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2\2022_17460_Ateneus 2022\Justificació\Formularis\"/>
    </mc:Choice>
  </mc:AlternateContent>
  <xr:revisionPtr revIDLastSave="0" documentId="13_ncr:1_{4D24CC94-0641-492F-9BD0-1E9825651E51}" xr6:coauthVersionLast="47" xr6:coauthVersionMax="47" xr10:uidLastSave="{00000000-0000-0000-0000-000000000000}"/>
  <workbookProtection workbookAlgorithmName="SHA-512" workbookHashValue="UpbrsMJ/o0H+fNxNMCVLgHkDg/lGoYjvSkDKUQ6hMhnB/lYxcQQbn78MBMpyAI5np513h0vKcarKH/1gRPv9MQ==" workbookSaltValue="5XixgzfwVY1pCLqWUwrMDQ==" workbookSpinCount="100000" lockStructure="1"/>
  <bookViews>
    <workbookView xWindow="-120" yWindow="-120" windowWidth="29040" windowHeight="15840" activeTab="1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Despeses!$A$1:$K$73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6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<sst xmlns="http://schemas.openxmlformats.org/spreadsheetml/2006/main" count="82" uniqueCount="65">
  <si>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</si>
  <si>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</si>
  <si>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</si>
  <si>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</si>
  <si>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</si>
  <si>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</si>
  <si>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</si>
  <si>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</si>
  <si>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</si>
  <si>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</si>
  <si>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</si>
  <si>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</si>
  <si>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</si>
  <si>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</si>
  <si>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</si>
  <si>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</si>
  <si>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</si>
  <si>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</si>
  <si>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</si>
  <si>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</si>
  <si>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</si>
  <si>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</si>
  <si>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</si>
  <si>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</si>
  <si>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</si>
  <si>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</si>
  <si>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</si>
  <si>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</si>
  <si>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</si>
  <si>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</si>
  <si>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</si>
  <si>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</si>
  <si>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</si>
  <si>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</si>
  <si>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</si>
  <si>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</si>
  <si>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</si>
  <si>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</si>
  <si>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</si>
  <si>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</si>
  <si>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</si>
  <si>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</si>
  <si>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</si>
  <si>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</si>
  <si>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</si>
  <si>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</si>
  <si>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</si>
  <si>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</si>
  <si>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</si>
  <si>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</si>
  <si>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</si>
  <si>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</si>
  <si>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</si>
  <si>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</si>
  <si>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</si>
  <si>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</si>
  <si>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</si>
  <si>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</si>
  <si>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</si>
  <si>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</si>
  <si>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</si>
  <si>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r>
      <t xml:space="preserve">Signatura digital del/de la representant legal de l’entitat </t>
    </r>
    <r>
      <rPr>
        <i/>
        <sz val="10"/>
        <color theme="1"/>
        <rFont val="Arial"/>
        <family val="2"/>
      </rPr>
      <t>(en la versió pdf del document)</t>
    </r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</si>
  <si>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</si>
  <si>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</si>
  <si>
    <t>202220225120013523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</si>
</sst>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5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center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153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opLeftCell="A7" workbookViewId="0">
      <selection activeCell="C31" sqref="C31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4.45" customHeight="1" x14ac:dyDescent="0.25">
      <c r="A2" s="66" t="s">
        <v>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6.2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73" t="s">
        <v>29</v>
      </c>
      <c r="H3" s="73"/>
      <c r="I3" s="73"/>
      <c r="J3" s="73"/>
    </row>
    <row r="4" spans="1:10" ht="21" customHeight="1" x14ac:dyDescent="0.25">
      <c r="A4" s="71" t="s">
        <v>11</v>
      </c>
      <c r="B4" s="72"/>
      <c r="C4" s="54" t="s">
        <v>51</v>
      </c>
      <c r="D4" s="74"/>
      <c r="E4" s="74"/>
      <c r="F4" s="74"/>
      <c r="G4" s="74"/>
      <c r="H4" s="74"/>
      <c r="I4" s="74"/>
      <c r="J4" s="55"/>
    </row>
    <row r="5" spans="1:10" ht="34.5" customHeight="1" x14ac:dyDescent="0.25">
      <c r="A5" s="71" t="s">
        <v>14</v>
      </c>
      <c r="B5" s="72"/>
      <c r="C5" s="47">
        <f>Despeses!I62</f>
        <v>0</v>
      </c>
      <c r="D5" s="71" t="s">
        <v>25</v>
      </c>
      <c r="E5" s="72"/>
      <c r="F5" s="21"/>
      <c r="G5" s="71" t="s">
        <v>27</v>
      </c>
      <c r="H5" s="72"/>
      <c r="I5" s="75">
        <f>D12</f>
        <v>0</v>
      </c>
      <c r="J5" s="76"/>
    </row>
    <row r="6" spans="1:10" ht="14.45" customHeight="1" x14ac:dyDescent="0.25">
      <c r="A6" s="60" t="s">
        <v>59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5">
      <c r="A7" s="33" t="s">
        <v>15</v>
      </c>
      <c r="B7" s="56" t="s">
        <v>51</v>
      </c>
      <c r="C7" s="57"/>
      <c r="D7" s="57"/>
      <c r="E7" s="57"/>
      <c r="F7" s="57"/>
      <c r="G7" s="58"/>
      <c r="H7" s="11" t="s">
        <v>52</v>
      </c>
      <c r="I7" s="52" t="s">
        <v>51</v>
      </c>
      <c r="J7" s="53"/>
    </row>
    <row r="8" spans="1:10" ht="14.45" customHeight="1" x14ac:dyDescent="0.25">
      <c r="A8" s="33" t="s">
        <v>13</v>
      </c>
      <c r="B8" s="56" t="s">
        <v>51</v>
      </c>
      <c r="C8" s="57"/>
      <c r="D8" s="57"/>
      <c r="E8" s="57"/>
      <c r="F8" s="57"/>
      <c r="G8" s="58"/>
      <c r="H8" s="11" t="s">
        <v>16</v>
      </c>
      <c r="I8" s="54" t="s">
        <v>51</v>
      </c>
      <c r="J8" s="55"/>
    </row>
    <row r="9" spans="1:10" ht="5.25" customHeight="1" x14ac:dyDescent="0.25"/>
    <row r="10" spans="1:10" ht="14.25" customHeight="1" x14ac:dyDescent="0.25">
      <c r="A10" s="60" t="s">
        <v>58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0" ht="47.25" customHeight="1" x14ac:dyDescent="0.25">
      <c r="A11" s="37" t="s">
        <v>55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34</v>
      </c>
      <c r="C12" s="14">
        <f>F5</f>
        <v>0</v>
      </c>
      <c r="D12" s="14">
        <f>SUMIF(Despeses!$K$12:$K$61,Ingressos!A12,Despeses!$I$12:$I$61)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SUMIF(Despeses!$K$12:$K$61,Ingressos!A13,Despeses!$I$12:$I$61)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36</v>
      </c>
      <c r="B14" s="19"/>
      <c r="C14" s="20">
        <v>0</v>
      </c>
      <c r="D14" s="14">
        <f>SUMIF(Despeses!$K$12:$K$61,Ingressos!A14,Despeses!$I$12:$I$61)</f>
        <v>0</v>
      </c>
      <c r="E14" s="13" t="str">
        <f t="shared" si="0"/>
        <v/>
      </c>
    </row>
    <row r="15" spans="1:10" x14ac:dyDescent="0.25">
      <c r="A15" s="18" t="s">
        <v>37</v>
      </c>
      <c r="B15" s="19"/>
      <c r="C15" s="20">
        <v>0</v>
      </c>
      <c r="D15" s="14">
        <f>SUMIF(Despeses!$K$12:$K$61,Ingressos!A15,Despeses!$I$12:$I$61)</f>
        <v>0</v>
      </c>
      <c r="E15" s="13" t="str">
        <f t="shared" si="0"/>
        <v/>
      </c>
    </row>
    <row r="16" spans="1:10" x14ac:dyDescent="0.25">
      <c r="A16" s="18" t="s">
        <v>38</v>
      </c>
      <c r="B16" s="19"/>
      <c r="C16" s="20">
        <v>0</v>
      </c>
      <c r="D16" s="14">
        <f>SUMIF(Despeses!$K$12:$K$61,Ingressos!A16,Despeses!$I$12:$I$61)</f>
        <v>0</v>
      </c>
      <c r="E16" s="13" t="str">
        <f t="shared" si="0"/>
        <v/>
      </c>
      <c r="F16" s="27"/>
    </row>
    <row r="17" spans="1:10" x14ac:dyDescent="0.25">
      <c r="A17" s="18" t="s">
        <v>39</v>
      </c>
      <c r="B17" s="19"/>
      <c r="C17" s="20">
        <v>0</v>
      </c>
      <c r="D17" s="14">
        <f>SUMIF(Despeses!$K$12:$K$61,Ingressos!A17,Despeses!$I$12:$I$61)</f>
        <v>0</v>
      </c>
      <c r="E17" s="13" t="str">
        <f t="shared" si="0"/>
        <v/>
      </c>
    </row>
    <row r="18" spans="1:10" x14ac:dyDescent="0.25">
      <c r="A18" s="18" t="s">
        <v>40</v>
      </c>
      <c r="B18" s="19"/>
      <c r="C18" s="20">
        <v>0</v>
      </c>
      <c r="D18" s="14">
        <f>SUMIF(Despeses!$K$12:$K$61,Ingressos!A18,Despeses!$I$12:$I$61)</f>
        <v>0</v>
      </c>
      <c r="E18" s="13" t="str">
        <f t="shared" si="0"/>
        <v/>
      </c>
    </row>
    <row r="19" spans="1:10" x14ac:dyDescent="0.25">
      <c r="A19" s="18" t="s">
        <v>41</v>
      </c>
      <c r="B19" s="19"/>
      <c r="C19" s="20">
        <v>0</v>
      </c>
      <c r="D19" s="14">
        <f>SUMIF(Despeses!$K$12:$K$61,Ingressos!A19,Despeses!$I$12:$I$61)</f>
        <v>0</v>
      </c>
      <c r="E19" s="13" t="str">
        <f t="shared" si="0"/>
        <v/>
      </c>
    </row>
    <row r="20" spans="1:10" x14ac:dyDescent="0.25">
      <c r="A20" s="18" t="s">
        <v>42</v>
      </c>
      <c r="B20" s="19"/>
      <c r="C20" s="20">
        <v>0</v>
      </c>
      <c r="D20" s="14">
        <f>SUMIF(Despeses!$K$12:$K$61,Ingressos!A20,Despeses!$I$12:$I$61)</f>
        <v>0</v>
      </c>
      <c r="E20" s="13" t="str">
        <f t="shared" si="0"/>
        <v/>
      </c>
    </row>
    <row r="21" spans="1:10" x14ac:dyDescent="0.25">
      <c r="A21" s="18" t="s">
        <v>43</v>
      </c>
      <c r="B21" s="19"/>
      <c r="C21" s="20">
        <v>0</v>
      </c>
      <c r="D21" s="14">
        <f>SUMIF(Despeses!$K$12:$K$61,Ingressos!A21,Despeses!$I$12:$I$61)</f>
        <v>0</v>
      </c>
      <c r="E21" s="13" t="str">
        <f t="shared" si="0"/>
        <v/>
      </c>
    </row>
    <row r="22" spans="1:10" x14ac:dyDescent="0.25">
      <c r="A22" s="18" t="s">
        <v>44</v>
      </c>
      <c r="B22" s="19"/>
      <c r="C22" s="20">
        <v>0</v>
      </c>
      <c r="D22" s="14">
        <f>SUMIF(Despeses!$K$12:$K$61,Ingressos!A22,Despeses!$I$12:$I$61)</f>
        <v>0</v>
      </c>
      <c r="E22" s="13" t="str">
        <f t="shared" si="0"/>
        <v/>
      </c>
    </row>
    <row r="23" spans="1:10" x14ac:dyDescent="0.25">
      <c r="A23" s="18" t="s">
        <v>45</v>
      </c>
      <c r="B23" s="19"/>
      <c r="C23" s="20">
        <v>0</v>
      </c>
      <c r="D23" s="14">
        <f>SUMIF(Despeses!$K$12:$K$61,Ingressos!A23,Despeses!$I$12:$I$61)</f>
        <v>0</v>
      </c>
      <c r="E23" s="13" t="str">
        <f t="shared" si="0"/>
        <v/>
      </c>
    </row>
    <row r="24" spans="1:10" x14ac:dyDescent="0.25">
      <c r="A24" s="64" t="s">
        <v>21</v>
      </c>
      <c r="B24" s="65"/>
      <c r="C24" s="17">
        <f>SUM(C12:C23)</f>
        <v>0</v>
      </c>
      <c r="D24" s="17">
        <f>SUM(D12:D23)</f>
        <v>0</v>
      </c>
      <c r="E24" s="13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25">
      <c r="A25" s="59" t="s">
        <v>54</v>
      </c>
      <c r="B25" s="59"/>
      <c r="C25" s="59"/>
      <c r="D25" s="59"/>
      <c r="E25" s="59"/>
      <c r="F25" s="59"/>
      <c r="G25" s="59"/>
      <c r="H25" s="59"/>
      <c r="I25" s="59"/>
      <c r="J25" s="59"/>
    </row>
    <row r="26" spans="1:10" x14ac:dyDescent="0.25">
      <c r="A26" s="29" t="s">
        <v>35</v>
      </c>
      <c r="B26" s="29" t="s">
        <v>23</v>
      </c>
    </row>
    <row r="27" spans="1:10" x14ac:dyDescent="0.25">
      <c r="A27" s="12" t="s">
        <v>50</v>
      </c>
      <c r="B27" s="20">
        <v>0</v>
      </c>
    </row>
    <row r="28" spans="1:10" x14ac:dyDescent="0.25">
      <c r="A28" s="18" t="s">
        <v>46</v>
      </c>
      <c r="B28" s="20">
        <v>0</v>
      </c>
    </row>
    <row r="29" spans="1:10" x14ac:dyDescent="0.25">
      <c r="A29" s="18" t="s">
        <v>47</v>
      </c>
      <c r="B29" s="20">
        <v>0</v>
      </c>
    </row>
    <row r="30" spans="1:10" x14ac:dyDescent="0.25">
      <c r="A30" s="18" t="s">
        <v>48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0" ht="8.25" customHeight="1" x14ac:dyDescent="0.25"/>
    <row r="35" spans="1:10" x14ac:dyDescent="0.25">
      <c r="A35" s="62" t="s">
        <v>62</v>
      </c>
      <c r="B35" s="62"/>
      <c r="C35" s="62"/>
      <c r="D35" s="62"/>
    </row>
  </sheetData>
  <sheetProtection algorithmName="SHA-512" hashValue="LK/mdmk3LexTl8DxBb734hIDLnfoQWX8PnPyql/PrPaWZ2WF6+3pHhmuD1v8NeIwjTcjvWXB9Rqo9h/G6T9/Fg==" saltValue="INUY3E3gxElvHN/5EJT2Nw==" spinCount="100000" sheet="1" objects="1" scenarios="1"/>
  <mergeCells count="22"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  <mergeCell ref="I7:J7"/>
    <mergeCell ref="I8:J8"/>
    <mergeCell ref="B7:G7"/>
    <mergeCell ref="B8:G8"/>
    <mergeCell ref="A25:J25"/>
    <mergeCell ref="A10:J10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6"/>
  <sheetViews>
    <sheetView tabSelected="1" zoomScaleNormal="100" workbookViewId="0">
      <selection activeCell="D17" sqref="D17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78" t="s">
        <v>57</v>
      </c>
      <c r="B1" s="78"/>
      <c r="C1" s="78"/>
      <c r="D1" s="78"/>
      <c r="E1" s="78"/>
      <c r="F1" s="78"/>
      <c r="G1" s="78"/>
      <c r="H1" s="78"/>
      <c r="I1" s="78"/>
      <c r="J1" s="78"/>
      <c r="K1" s="78"/>
      <c r="O1" s="36">
        <v>44562</v>
      </c>
      <c r="P1" s="36">
        <v>45015</v>
      </c>
    </row>
    <row r="2" spans="1:16" ht="14.45" customHeight="1" x14ac:dyDescent="0.25">
      <c r="A2" s="79" t="s">
        <v>9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6" ht="1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81" t="s">
        <v>29</v>
      </c>
      <c r="H3" s="82"/>
      <c r="I3" s="82"/>
      <c r="J3" s="82"/>
      <c r="K3" s="83"/>
    </row>
    <row r="4" spans="1:16" ht="14.45" customHeight="1" x14ac:dyDescent="0.25">
      <c r="A4" s="71" t="s">
        <v>11</v>
      </c>
      <c r="B4" s="72"/>
      <c r="C4" s="84" t="str">
        <f>Ingressos!C4</f>
        <v xml:space="preserve"> </v>
      </c>
      <c r="D4" s="85"/>
      <c r="E4" s="85"/>
      <c r="F4" s="85"/>
      <c r="G4" s="85"/>
      <c r="H4" s="85"/>
      <c r="I4" s="85"/>
      <c r="J4" s="85"/>
      <c r="K4" s="86"/>
    </row>
    <row r="5" spans="1:16" ht="14.45" customHeight="1" x14ac:dyDescent="0.25">
      <c r="A5" s="71" t="s">
        <v>14</v>
      </c>
      <c r="B5" s="72"/>
      <c r="C5" s="47">
        <f>I62</f>
        <v>0</v>
      </c>
      <c r="D5" s="71" t="s">
        <v>7</v>
      </c>
      <c r="E5" s="72"/>
      <c r="F5" s="47">
        <f>Ingressos!F5</f>
        <v>0</v>
      </c>
      <c r="G5" s="101" t="s">
        <v>27</v>
      </c>
      <c r="H5" s="102"/>
      <c r="I5" s="102"/>
      <c r="J5" s="102"/>
      <c r="K5" s="50">
        <f>Ingressos!I5</f>
        <v>0</v>
      </c>
    </row>
    <row r="6" spans="1:16" ht="14.45" customHeight="1" x14ac:dyDescent="0.25">
      <c r="A6" s="103" t="s">
        <v>59</v>
      </c>
      <c r="B6" s="80"/>
      <c r="C6" s="80"/>
      <c r="D6" s="80"/>
      <c r="E6" s="80"/>
      <c r="F6" s="80"/>
      <c r="G6" s="80"/>
      <c r="H6" s="80"/>
      <c r="I6" s="80"/>
      <c r="J6" s="80"/>
      <c r="K6" s="104"/>
    </row>
    <row r="7" spans="1:16" x14ac:dyDescent="0.25">
      <c r="A7" s="68" t="s">
        <v>15</v>
      </c>
      <c r="B7" s="68"/>
      <c r="C7" s="68"/>
      <c r="D7" s="84" t="str">
        <f>Ingressos!B7</f>
        <v xml:space="preserve"> </v>
      </c>
      <c r="E7" s="85"/>
      <c r="F7" s="85"/>
      <c r="G7" s="86"/>
      <c r="H7" s="26" t="s">
        <v>52</v>
      </c>
      <c r="I7" s="84" t="str">
        <f>Ingressos!I7</f>
        <v xml:space="preserve"> </v>
      </c>
      <c r="J7" s="85"/>
      <c r="K7" s="86"/>
    </row>
    <row r="8" spans="1:16" ht="14.45" customHeight="1" x14ac:dyDescent="0.25">
      <c r="A8" s="68" t="s">
        <v>13</v>
      </c>
      <c r="B8" s="68"/>
      <c r="C8" s="68"/>
      <c r="D8" s="84" t="str">
        <f>Ingressos!B8</f>
        <v xml:space="preserve"> </v>
      </c>
      <c r="E8" s="85"/>
      <c r="F8" s="85"/>
      <c r="G8" s="86"/>
      <c r="H8" s="26" t="s">
        <v>16</v>
      </c>
      <c r="I8" s="84" t="str">
        <f>Ingressos!I8</f>
        <v xml:space="preserve"> </v>
      </c>
      <c r="J8" s="85"/>
      <c r="K8" s="86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9" t="s">
        <v>60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63</v>
      </c>
      <c r="G11" s="24" t="s">
        <v>17</v>
      </c>
      <c r="H11" s="24" t="s">
        <v>31</v>
      </c>
      <c r="I11" s="24" t="s">
        <v>33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61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x14ac:dyDescent="0.25">
      <c r="A62" s="3"/>
      <c r="B62" s="4"/>
      <c r="C62" s="5"/>
      <c r="D62" s="5"/>
      <c r="E62" s="3"/>
      <c r="G62" s="1"/>
      <c r="H62" s="7" t="s">
        <v>6</v>
      </c>
      <c r="I62" s="1">
        <f>SUM(I12:I61)</f>
        <v>0</v>
      </c>
      <c r="J62" s="3"/>
    </row>
    <row r="63" spans="1:12" x14ac:dyDescent="0.25">
      <c r="A63" s="2" t="s">
        <v>28</v>
      </c>
      <c r="B63" s="4"/>
      <c r="C63" s="5"/>
      <c r="D63" s="5"/>
      <c r="E63" s="3"/>
      <c r="F63" s="4"/>
      <c r="G63" s="7"/>
      <c r="H63" s="1"/>
      <c r="I63" s="6"/>
      <c r="J63" s="3"/>
    </row>
    <row r="64" spans="1:12" x14ac:dyDescent="0.25">
      <c r="A64" s="2" t="s">
        <v>49</v>
      </c>
      <c r="B64" s="4"/>
      <c r="C64" s="5"/>
      <c r="D64" s="5"/>
      <c r="E64" s="3"/>
      <c r="F64" s="4"/>
      <c r="G64" s="7"/>
      <c r="H64" s="1"/>
      <c r="I64" s="6"/>
      <c r="J64" s="3"/>
    </row>
    <row r="65" spans="1:11" ht="31.5" customHeight="1" x14ac:dyDescent="0.25">
      <c r="A65" s="100" t="s">
        <v>53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1:11" s="25" customFormat="1" ht="15.75" thickBot="1" x14ac:dyDescent="0.3">
      <c r="A66" s="30" t="s">
        <v>32</v>
      </c>
    </row>
    <row r="67" spans="1:11" s="23" customFormat="1" x14ac:dyDescent="0.25">
      <c r="A67" s="91"/>
      <c r="B67" s="92"/>
      <c r="C67" s="92"/>
      <c r="D67" s="92"/>
      <c r="E67" s="92"/>
      <c r="F67" s="92"/>
      <c r="G67" s="92"/>
      <c r="H67" s="92"/>
      <c r="I67" s="92"/>
      <c r="J67" s="92"/>
      <c r="K67" s="93"/>
    </row>
    <row r="68" spans="1:11" s="23" customFormat="1" x14ac:dyDescent="0.25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6"/>
    </row>
    <row r="69" spans="1:11" s="23" customFormat="1" ht="15.75" thickBot="1" x14ac:dyDescent="0.3">
      <c r="A69" s="97"/>
      <c r="B69" s="98"/>
      <c r="C69" s="98"/>
      <c r="D69" s="98"/>
      <c r="E69" s="98"/>
      <c r="F69" s="98"/>
      <c r="G69" s="98"/>
      <c r="H69" s="98"/>
      <c r="I69" s="98"/>
      <c r="J69" s="98"/>
      <c r="K69" s="99"/>
    </row>
    <row r="70" spans="1:11" s="23" customForma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5" customFormat="1" x14ac:dyDescent="0.25">
      <c r="A71" s="51" t="s">
        <v>61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25" customFormat="1" ht="27.6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</row>
    <row r="73" spans="1:11" x14ac:dyDescent="0.25">
      <c r="A73" s="10"/>
    </row>
    <row r="74" spans="1:11" x14ac:dyDescent="0.25">
      <c r="A74" s="87"/>
      <c r="B74" s="87"/>
      <c r="C74" s="87"/>
      <c r="D74" s="87"/>
    </row>
    <row r="75" spans="1:11" x14ac:dyDescent="0.25">
      <c r="A75" s="10"/>
    </row>
    <row r="76" spans="1:11" x14ac:dyDescent="0.25">
      <c r="A76" s="9"/>
      <c r="F76" s="9"/>
    </row>
  </sheetData>
  <sheetProtection algorithmName="SHA-512" hashValue="1kF8+9+NQK/NKzthWiB5AZr5UWwha/NlPaHhb9pYbEpxwEaLyAAb/1MKcpf1RHy4ETfhar9RsgZ49csvraEZdg==" saltValue="08TteeR1JMXcPghK2XfsXQ==" spinCount="100000" sheet="1" objects="1" scenarios="1"/>
  <mergeCells count="23">
    <mergeCell ref="A74:D74"/>
    <mergeCell ref="D5:E5"/>
    <mergeCell ref="A72:J72"/>
    <mergeCell ref="A8:C8"/>
    <mergeCell ref="D8:G8"/>
    <mergeCell ref="A5:B5"/>
    <mergeCell ref="I8:K8"/>
    <mergeCell ref="A10:K10"/>
    <mergeCell ref="A67:K69"/>
    <mergeCell ref="A65:K65"/>
    <mergeCell ref="A7:C7"/>
    <mergeCell ref="D7:G7"/>
    <mergeCell ref="G5:J5"/>
    <mergeCell ref="I7:K7"/>
    <mergeCell ref="A6:K6"/>
    <mergeCell ref="A3:B3"/>
    <mergeCell ref="A4:B4"/>
    <mergeCell ref="C3:D3"/>
    <mergeCell ref="E3:F3"/>
    <mergeCell ref="A1:K1"/>
    <mergeCell ref="A2:K2"/>
    <mergeCell ref="G3:K3"/>
    <mergeCell ref="C4:K4"/>
  </mergeCells>
  <conditionalFormatting sqref="B12">
    <cfRule type="expression" dxfId="152" priority="568">
      <formula>AND(B12&gt;0,(OR(B12&lt;$O$1,B12&gt;$P$1)))</formula>
    </cfRule>
  </conditionalFormatting>
  <conditionalFormatting sqref="F12:F61">
    <cfRule type="expression" dxfId="151" priority="478">
      <formula>AND(F12&gt;0,(OR(F12&lt;$O$1,F12&gt;$P$1)))</formula>
    </cfRule>
    <cfRule type="expression" dxfId="150" priority="567">
      <formula>AND(F12&gt;0,$F12&lt;$B12)</formula>
    </cfRule>
  </conditionalFormatting>
  <conditionalFormatting sqref="H12">
    <cfRule type="expression" dxfId="149" priority="565">
      <formula>H12&gt;G12</formula>
    </cfRule>
  </conditionalFormatting>
  <conditionalFormatting sqref="H14">
    <cfRule type="expression" dxfId="148" priority="560">
      <formula>$H$14&gt;$G$14</formula>
    </cfRule>
  </conditionalFormatting>
  <conditionalFormatting sqref="H15">
    <cfRule type="expression" dxfId="147" priority="559">
      <formula>$H$15&gt;$G$15</formula>
    </cfRule>
  </conditionalFormatting>
  <conditionalFormatting sqref="H16">
    <cfRule type="expression" dxfId="146" priority="558">
      <formula>$H$16&gt;$G$16</formula>
    </cfRule>
  </conditionalFormatting>
  <conditionalFormatting sqref="H17">
    <cfRule type="expression" dxfId="145" priority="557">
      <formula>$H$17&gt;$G$17</formula>
    </cfRule>
  </conditionalFormatting>
  <conditionalFormatting sqref="H18">
    <cfRule type="expression" dxfId="144" priority="556">
      <formula>$H$18&gt;$G$18</formula>
    </cfRule>
  </conditionalFormatting>
  <conditionalFormatting sqref="H19">
    <cfRule type="expression" dxfId="143" priority="555">
      <formula>$H$19&gt;$G$19</formula>
    </cfRule>
  </conditionalFormatting>
  <conditionalFormatting sqref="H20">
    <cfRule type="expression" dxfId="142" priority="554">
      <formula>$H$20&gt;$G$20</formula>
    </cfRule>
  </conditionalFormatting>
  <conditionalFormatting sqref="H21">
    <cfRule type="expression" dxfId="141" priority="553">
      <formula>$H$21&gt;$G$21</formula>
    </cfRule>
  </conditionalFormatting>
  <conditionalFormatting sqref="H22">
    <cfRule type="expression" dxfId="140" priority="552">
      <formula>$H$22&gt;$G$22</formula>
    </cfRule>
  </conditionalFormatting>
  <conditionalFormatting sqref="H23">
    <cfRule type="expression" dxfId="139" priority="551">
      <formula>$H$23&gt;$G$23</formula>
    </cfRule>
  </conditionalFormatting>
  <conditionalFormatting sqref="H24">
    <cfRule type="expression" dxfId="138" priority="549">
      <formula>$H$24&gt;$G$24</formula>
    </cfRule>
  </conditionalFormatting>
  <conditionalFormatting sqref="H25">
    <cfRule type="expression" dxfId="137" priority="548">
      <formula>$H$25&gt;$G$25</formula>
    </cfRule>
  </conditionalFormatting>
  <conditionalFormatting sqref="H26">
    <cfRule type="expression" dxfId="136" priority="547">
      <formula>$H$26&gt;$G$26</formula>
    </cfRule>
  </conditionalFormatting>
  <conditionalFormatting sqref="H27">
    <cfRule type="expression" dxfId="135" priority="546">
      <formula>$H$27&gt;$G$27</formula>
    </cfRule>
  </conditionalFormatting>
  <conditionalFormatting sqref="H28">
    <cfRule type="expression" dxfId="134" priority="545">
      <formula>$H$28&gt;$G$28</formula>
    </cfRule>
  </conditionalFormatting>
  <conditionalFormatting sqref="H29">
    <cfRule type="expression" dxfId="133" priority="544">
      <formula>$H$29&gt;$G$29</formula>
    </cfRule>
  </conditionalFormatting>
  <conditionalFormatting sqref="H30">
    <cfRule type="expression" dxfId="132" priority="543">
      <formula>$H$30&gt;$G$30</formula>
    </cfRule>
  </conditionalFormatting>
  <conditionalFormatting sqref="H59">
    <cfRule type="expression" dxfId="131" priority="542">
      <formula>H59&gt;G59</formula>
    </cfRule>
  </conditionalFormatting>
  <conditionalFormatting sqref="I12">
    <cfRule type="expression" dxfId="130" priority="540">
      <formula>I12&gt;H12</formula>
    </cfRule>
  </conditionalFormatting>
  <conditionalFormatting sqref="H13">
    <cfRule type="expression" dxfId="129" priority="539">
      <formula>H13&gt;G13</formula>
    </cfRule>
  </conditionalFormatting>
  <conditionalFormatting sqref="I13">
    <cfRule type="expression" dxfId="128" priority="536">
      <formula>I13&gt;H13</formula>
    </cfRule>
  </conditionalFormatting>
  <conditionalFormatting sqref="I14">
    <cfRule type="expression" dxfId="127" priority="535">
      <formula>I14&gt;H14</formula>
    </cfRule>
  </conditionalFormatting>
  <conditionalFormatting sqref="I15">
    <cfRule type="expression" dxfId="126" priority="533">
      <formula>I15&gt;H15</formula>
    </cfRule>
  </conditionalFormatting>
  <conditionalFormatting sqref="I16">
    <cfRule type="expression" dxfId="125" priority="532">
      <formula>I16&gt;H16</formula>
    </cfRule>
  </conditionalFormatting>
  <conditionalFormatting sqref="I17">
    <cfRule type="expression" dxfId="124" priority="531">
      <formula>I17&gt;H17</formula>
    </cfRule>
  </conditionalFormatting>
  <conditionalFormatting sqref="I18">
    <cfRule type="expression" dxfId="123" priority="530">
      <formula>I18&gt;H18</formula>
    </cfRule>
  </conditionalFormatting>
  <conditionalFormatting sqref="I19">
    <cfRule type="expression" dxfId="122" priority="529">
      <formula>I19&gt;H19</formula>
    </cfRule>
  </conditionalFormatting>
  <conditionalFormatting sqref="I20">
    <cfRule type="expression" dxfId="121" priority="528">
      <formula>I20&gt;H20</formula>
    </cfRule>
  </conditionalFormatting>
  <conditionalFormatting sqref="I21">
    <cfRule type="expression" dxfId="120" priority="527">
      <formula>I21&gt;H21</formula>
    </cfRule>
  </conditionalFormatting>
  <conditionalFormatting sqref="I22">
    <cfRule type="expression" dxfId="119" priority="526">
      <formula>I22&gt;H22</formula>
    </cfRule>
  </conditionalFormatting>
  <conditionalFormatting sqref="I23">
    <cfRule type="expression" dxfId="118" priority="525">
      <formula>I23&gt;H23</formula>
    </cfRule>
  </conditionalFormatting>
  <conditionalFormatting sqref="I24">
    <cfRule type="expression" dxfId="117" priority="524">
      <formula>I24&gt;H24</formula>
    </cfRule>
  </conditionalFormatting>
  <conditionalFormatting sqref="I25">
    <cfRule type="expression" dxfId="116" priority="523">
      <formula>I25&gt;H25</formula>
    </cfRule>
  </conditionalFormatting>
  <conditionalFormatting sqref="I26">
    <cfRule type="expression" dxfId="115" priority="522">
      <formula>I26&gt;H26</formula>
    </cfRule>
  </conditionalFormatting>
  <conditionalFormatting sqref="I27">
    <cfRule type="expression" dxfId="114" priority="521">
      <formula>I27&gt;H27</formula>
    </cfRule>
  </conditionalFormatting>
  <conditionalFormatting sqref="I28">
    <cfRule type="expression" dxfId="113" priority="520">
      <formula>I28&gt;H28</formula>
    </cfRule>
  </conditionalFormatting>
  <conditionalFormatting sqref="I29">
    <cfRule type="expression" dxfId="112" priority="519">
      <formula>I29&gt;H29</formula>
    </cfRule>
  </conditionalFormatting>
  <conditionalFormatting sqref="I30">
    <cfRule type="expression" dxfId="111" priority="518">
      <formula>I30&gt;H30</formula>
    </cfRule>
  </conditionalFormatting>
  <conditionalFormatting sqref="I59">
    <cfRule type="expression" dxfId="110" priority="517">
      <formula>I59&gt;H59</formula>
    </cfRule>
  </conditionalFormatting>
  <conditionalFormatting sqref="B13">
    <cfRule type="expression" dxfId="109" priority="497">
      <formula>AND(B13&gt;0,(OR(B13&lt;$O$1,B13&gt;$P$1)))</formula>
    </cfRule>
  </conditionalFormatting>
  <conditionalFormatting sqref="B14">
    <cfRule type="expression" dxfId="108" priority="496">
      <formula>AND(B14&gt;0,(OR(B14&lt;$O$1,B14&gt;$P$1)))</formula>
    </cfRule>
  </conditionalFormatting>
  <conditionalFormatting sqref="B15">
    <cfRule type="expression" dxfId="107" priority="495">
      <formula>AND(B15&gt;0,(OR(B15&lt;$O$1,B15&gt;$P$1)))</formula>
    </cfRule>
  </conditionalFormatting>
  <conditionalFormatting sqref="B16">
    <cfRule type="expression" dxfId="106" priority="494">
      <formula>AND(B16&gt;0,(OR(B16&lt;$O$1,B16&gt;$P$1)))</formula>
    </cfRule>
  </conditionalFormatting>
  <conditionalFormatting sqref="B17">
    <cfRule type="expression" dxfId="105" priority="493">
      <formula>AND(B17&gt;0,(OR(B17&lt;$O$1,B17&gt;$P$1)))</formula>
    </cfRule>
  </conditionalFormatting>
  <conditionalFormatting sqref="B18">
    <cfRule type="expression" dxfId="104" priority="492">
      <formula>AND(B18&gt;0,(OR(B18&lt;$O$1,B18&gt;$P$1)))</formula>
    </cfRule>
  </conditionalFormatting>
  <conditionalFormatting sqref="B19">
    <cfRule type="expression" dxfId="103" priority="491">
      <formula>AND(B19&gt;0,(OR(B19&lt;$O$1,B19&gt;$P$1)))</formula>
    </cfRule>
  </conditionalFormatting>
  <conditionalFormatting sqref="B20">
    <cfRule type="expression" dxfId="102" priority="490">
      <formula>AND(B20&gt;0,(OR(B20&lt;$O$1,B20&gt;$P$1)))</formula>
    </cfRule>
  </conditionalFormatting>
  <conditionalFormatting sqref="B21">
    <cfRule type="expression" dxfId="101" priority="489">
      <formula>AND(B21&gt;0,(OR(B21&lt;$O$1,B21&gt;$P$1)))</formula>
    </cfRule>
  </conditionalFormatting>
  <conditionalFormatting sqref="B22">
    <cfRule type="expression" dxfId="100" priority="488">
      <formula>AND(B22&gt;0,(OR(B22&lt;$O$1,B22&gt;$P$1)))</formula>
    </cfRule>
  </conditionalFormatting>
  <conditionalFormatting sqref="B23">
    <cfRule type="expression" dxfId="99" priority="487">
      <formula>AND(B23&gt;0,(OR(B23&lt;$O$1,B23&gt;$P$1)))</formula>
    </cfRule>
  </conditionalFormatting>
  <conditionalFormatting sqref="B24">
    <cfRule type="expression" dxfId="98" priority="486">
      <formula>AND(B24&gt;0,(OR(B24&lt;$O$1,B24&gt;$P$1)))</formula>
    </cfRule>
  </conditionalFormatting>
  <conditionalFormatting sqref="B25">
    <cfRule type="expression" dxfId="97" priority="485">
      <formula>AND(B25&gt;0,(OR(B25&lt;$O$1,B25&gt;$P$1)))</formula>
    </cfRule>
  </conditionalFormatting>
  <conditionalFormatting sqref="B26">
    <cfRule type="expression" dxfId="96" priority="484">
      <formula>AND(B26&gt;0,(OR(B26&lt;$O$1,B26&gt;$P$1)))</formula>
    </cfRule>
  </conditionalFormatting>
  <conditionalFormatting sqref="B27">
    <cfRule type="expression" dxfId="95" priority="483">
      <formula>AND(B27&gt;0,(OR(B27&lt;$O$1,B27&gt;$P$1)))</formula>
    </cfRule>
  </conditionalFormatting>
  <conditionalFormatting sqref="B28">
    <cfRule type="expression" dxfId="94" priority="482">
      <formula>AND(B28&gt;0,(OR(B28&lt;$O$1,B28&gt;$P$1)))</formula>
    </cfRule>
  </conditionalFormatting>
  <conditionalFormatting sqref="B29">
    <cfRule type="expression" dxfId="93" priority="481">
      <formula>AND(B29&gt;0,(OR(B29&lt;$O$1,B29&gt;$P$1)))</formula>
    </cfRule>
  </conditionalFormatting>
  <conditionalFormatting sqref="B30">
    <cfRule type="expression" dxfId="92" priority="480">
      <formula>AND(B30&gt;0,(OR(B30&lt;$O$1,B30&gt;$P$1)))</formula>
    </cfRule>
  </conditionalFormatting>
  <conditionalFormatting sqref="B59">
    <cfRule type="expression" dxfId="91" priority="479">
      <formula>AND(B59&gt;0,(OR(B59&lt;$O$1,B59&gt;$P$1)))</formula>
    </cfRule>
  </conditionalFormatting>
  <conditionalFormatting sqref="I62">
    <cfRule type="expression" dxfId="90" priority="569">
      <formula>#REF!&gt;$G$62</formula>
    </cfRule>
  </conditionalFormatting>
  <conditionalFormatting sqref="H61">
    <cfRule type="expression" dxfId="89" priority="150">
      <formula>H61&gt;G61</formula>
    </cfRule>
  </conditionalFormatting>
  <conditionalFormatting sqref="I61">
    <cfRule type="expression" dxfId="88" priority="149">
      <formula>I61&gt;H61</formula>
    </cfRule>
  </conditionalFormatting>
  <conditionalFormatting sqref="B61">
    <cfRule type="expression" dxfId="87" priority="148">
      <formula>AND(B61&gt;0,(OR(B61&lt;$O$1,B61&gt;$P$1)))</formula>
    </cfRule>
  </conditionalFormatting>
  <conditionalFormatting sqref="H60">
    <cfRule type="expression" dxfId="86" priority="145">
      <formula>H60&gt;G60</formula>
    </cfRule>
  </conditionalFormatting>
  <conditionalFormatting sqref="I60">
    <cfRule type="expression" dxfId="85" priority="144">
      <formula>I60&gt;H60</formula>
    </cfRule>
  </conditionalFormatting>
  <conditionalFormatting sqref="B60">
    <cfRule type="expression" dxfId="84" priority="143">
      <formula>AND(B60&gt;0,(OR(B60&lt;$O$1,B60&gt;$P$1)))</formula>
    </cfRule>
  </conditionalFormatting>
  <conditionalFormatting sqref="H31">
    <cfRule type="expression" dxfId="83" priority="140">
      <formula>H31&gt;G31</formula>
    </cfRule>
  </conditionalFormatting>
  <conditionalFormatting sqref="I31">
    <cfRule type="expression" dxfId="82" priority="139">
      <formula>I31&gt;H31</formula>
    </cfRule>
  </conditionalFormatting>
  <conditionalFormatting sqref="B31">
    <cfRule type="expression" dxfId="81" priority="138">
      <formula>AND(B31&gt;0,(OR(B31&lt;$O$1,B31&gt;$P$1)))</formula>
    </cfRule>
  </conditionalFormatting>
  <conditionalFormatting sqref="H58">
    <cfRule type="expression" dxfId="80" priority="135">
      <formula>H58&gt;G58</formula>
    </cfRule>
  </conditionalFormatting>
  <conditionalFormatting sqref="I58">
    <cfRule type="expression" dxfId="79" priority="134">
      <formula>I58&gt;H58</formula>
    </cfRule>
  </conditionalFormatting>
  <conditionalFormatting sqref="B58">
    <cfRule type="expression" dxfId="78" priority="133">
      <formula>AND(B58&gt;0,(OR(B58&lt;$O$1,B58&gt;$P$1)))</formula>
    </cfRule>
  </conditionalFormatting>
  <conditionalFormatting sqref="H57">
    <cfRule type="expression" dxfId="77" priority="130">
      <formula>H57&gt;G57</formula>
    </cfRule>
  </conditionalFormatting>
  <conditionalFormatting sqref="I57">
    <cfRule type="expression" dxfId="76" priority="129">
      <formula>I57&gt;H57</formula>
    </cfRule>
  </conditionalFormatting>
  <conditionalFormatting sqref="B57">
    <cfRule type="expression" dxfId="75" priority="128">
      <formula>AND(B57&gt;0,(OR(B57&lt;$O$1,B57&gt;$P$1)))</formula>
    </cfRule>
  </conditionalFormatting>
  <conditionalFormatting sqref="H56">
    <cfRule type="expression" dxfId="74" priority="125">
      <formula>H56&gt;G56</formula>
    </cfRule>
  </conditionalFormatting>
  <conditionalFormatting sqref="I56">
    <cfRule type="expression" dxfId="73" priority="124">
      <formula>I56&gt;H56</formula>
    </cfRule>
  </conditionalFormatting>
  <conditionalFormatting sqref="B56">
    <cfRule type="expression" dxfId="72" priority="123">
      <formula>AND(B56&gt;0,(OR(B56&lt;$O$1,B56&gt;$P$1)))</formula>
    </cfRule>
  </conditionalFormatting>
  <conditionalFormatting sqref="H55">
    <cfRule type="expression" dxfId="71" priority="120">
      <formula>H55&gt;G55</formula>
    </cfRule>
  </conditionalFormatting>
  <conditionalFormatting sqref="I55">
    <cfRule type="expression" dxfId="70" priority="119">
      <formula>I55&gt;H55</formula>
    </cfRule>
  </conditionalFormatting>
  <conditionalFormatting sqref="B55">
    <cfRule type="expression" dxfId="69" priority="118">
      <formula>AND(B55&gt;0,(OR(B55&lt;$O$1,B55&gt;$P$1)))</formula>
    </cfRule>
  </conditionalFormatting>
  <conditionalFormatting sqref="H54">
    <cfRule type="expression" dxfId="68" priority="115">
      <formula>H54&gt;G54</formula>
    </cfRule>
  </conditionalFormatting>
  <conditionalFormatting sqref="I54">
    <cfRule type="expression" dxfId="67" priority="114">
      <formula>I54&gt;H54</formula>
    </cfRule>
  </conditionalFormatting>
  <conditionalFormatting sqref="B54">
    <cfRule type="expression" dxfId="66" priority="113">
      <formula>AND(B54&gt;0,(OR(B54&lt;$O$1,B54&gt;$P$1)))</formula>
    </cfRule>
  </conditionalFormatting>
  <conditionalFormatting sqref="H53">
    <cfRule type="expression" dxfId="65" priority="110">
      <formula>H53&gt;G53</formula>
    </cfRule>
  </conditionalFormatting>
  <conditionalFormatting sqref="I53">
    <cfRule type="expression" dxfId="64" priority="109">
      <formula>I53&gt;H53</formula>
    </cfRule>
  </conditionalFormatting>
  <conditionalFormatting sqref="B53">
    <cfRule type="expression" dxfId="63" priority="108">
      <formula>AND(B53&gt;0,(OR(B53&lt;$O$1,B53&gt;$P$1)))</formula>
    </cfRule>
  </conditionalFormatting>
  <conditionalFormatting sqref="H52">
    <cfRule type="expression" dxfId="62" priority="105">
      <formula>H52&gt;G52</formula>
    </cfRule>
  </conditionalFormatting>
  <conditionalFormatting sqref="I52">
    <cfRule type="expression" dxfId="61" priority="104">
      <formula>I52&gt;H52</formula>
    </cfRule>
  </conditionalFormatting>
  <conditionalFormatting sqref="B52">
    <cfRule type="expression" dxfId="60" priority="103">
      <formula>AND(B52&gt;0,(OR(B52&lt;$O$1,B52&gt;$P$1)))</formula>
    </cfRule>
  </conditionalFormatting>
  <conditionalFormatting sqref="H51">
    <cfRule type="expression" dxfId="59" priority="100">
      <formula>H51&gt;G51</formula>
    </cfRule>
  </conditionalFormatting>
  <conditionalFormatting sqref="I51">
    <cfRule type="expression" dxfId="58" priority="99">
      <formula>I51&gt;H51</formula>
    </cfRule>
  </conditionalFormatting>
  <conditionalFormatting sqref="B51">
    <cfRule type="expression" dxfId="57" priority="98">
      <formula>AND(B51&gt;0,(OR(B51&lt;$O$1,B51&gt;$P$1)))</formula>
    </cfRule>
  </conditionalFormatting>
  <conditionalFormatting sqref="H50">
    <cfRule type="expression" dxfId="56" priority="95">
      <formula>H50&gt;G50</formula>
    </cfRule>
  </conditionalFormatting>
  <conditionalFormatting sqref="I50">
    <cfRule type="expression" dxfId="55" priority="94">
      <formula>I50&gt;H50</formula>
    </cfRule>
  </conditionalFormatting>
  <conditionalFormatting sqref="B50">
    <cfRule type="expression" dxfId="54" priority="93">
      <formula>AND(B50&gt;0,(OR(B50&lt;$O$1,B50&gt;$P$1)))</formula>
    </cfRule>
  </conditionalFormatting>
  <conditionalFormatting sqref="H49">
    <cfRule type="expression" dxfId="53" priority="90">
      <formula>H49&gt;G49</formula>
    </cfRule>
  </conditionalFormatting>
  <conditionalFormatting sqref="I49">
    <cfRule type="expression" dxfId="52" priority="89">
      <formula>I49&gt;H49</formula>
    </cfRule>
  </conditionalFormatting>
  <conditionalFormatting sqref="B49">
    <cfRule type="expression" dxfId="51" priority="88">
      <formula>AND(B49&gt;0,(OR(B49&lt;$O$1,B49&gt;$P$1)))</formula>
    </cfRule>
  </conditionalFormatting>
  <conditionalFormatting sqref="H48">
    <cfRule type="expression" dxfId="50" priority="85">
      <formula>H48&gt;G48</formula>
    </cfRule>
  </conditionalFormatting>
  <conditionalFormatting sqref="I48">
    <cfRule type="expression" dxfId="49" priority="84">
      <formula>I48&gt;H48</formula>
    </cfRule>
  </conditionalFormatting>
  <conditionalFormatting sqref="B48">
    <cfRule type="expression" dxfId="48" priority="83">
      <formula>AND(B48&gt;0,(OR(B48&lt;$O$1,B48&gt;$P$1)))</formula>
    </cfRule>
  </conditionalFormatting>
  <conditionalFormatting sqref="H47">
    <cfRule type="expression" dxfId="47" priority="80">
      <formula>H47&gt;G47</formula>
    </cfRule>
  </conditionalFormatting>
  <conditionalFormatting sqref="I47">
    <cfRule type="expression" dxfId="46" priority="79">
      <formula>I47&gt;H47</formula>
    </cfRule>
  </conditionalFormatting>
  <conditionalFormatting sqref="B47">
    <cfRule type="expression" dxfId="45" priority="78">
      <formula>AND(B47&gt;0,(OR(B47&lt;$O$1,B47&gt;$P$1)))</formula>
    </cfRule>
  </conditionalFormatting>
  <conditionalFormatting sqref="H46">
    <cfRule type="expression" dxfId="44" priority="75">
      <formula>H46&gt;G46</formula>
    </cfRule>
  </conditionalFormatting>
  <conditionalFormatting sqref="I46">
    <cfRule type="expression" dxfId="43" priority="74">
      <formula>I46&gt;H46</formula>
    </cfRule>
  </conditionalFormatting>
  <conditionalFormatting sqref="B46">
    <cfRule type="expression" dxfId="42" priority="73">
      <formula>AND(B46&gt;0,(OR(B46&lt;$O$1,B46&gt;$P$1)))</formula>
    </cfRule>
  </conditionalFormatting>
  <conditionalFormatting sqref="H45">
    <cfRule type="expression" dxfId="41" priority="70">
      <formula>H45&gt;G45</formula>
    </cfRule>
  </conditionalFormatting>
  <conditionalFormatting sqref="I45">
    <cfRule type="expression" dxfId="40" priority="69">
      <formula>I45&gt;H45</formula>
    </cfRule>
  </conditionalFormatting>
  <conditionalFormatting sqref="B45">
    <cfRule type="expression" dxfId="39" priority="68">
      <formula>AND(B45&gt;0,(OR(B45&lt;$O$1,B45&gt;$P$1)))</formula>
    </cfRule>
  </conditionalFormatting>
  <conditionalFormatting sqref="H44">
    <cfRule type="expression" dxfId="38" priority="65">
      <formula>H44&gt;G44</formula>
    </cfRule>
  </conditionalFormatting>
  <conditionalFormatting sqref="I44">
    <cfRule type="expression" dxfId="37" priority="64">
      <formula>I44&gt;H44</formula>
    </cfRule>
  </conditionalFormatting>
  <conditionalFormatting sqref="B44">
    <cfRule type="expression" dxfId="36" priority="63">
      <formula>AND(B44&gt;0,(OR(B44&lt;$O$1,B44&gt;$P$1)))</formula>
    </cfRule>
  </conditionalFormatting>
  <conditionalFormatting sqref="H43">
    <cfRule type="expression" dxfId="35" priority="60">
      <formula>H43&gt;G43</formula>
    </cfRule>
  </conditionalFormatting>
  <conditionalFormatting sqref="I43">
    <cfRule type="expression" dxfId="34" priority="59">
      <formula>I43&gt;H43</formula>
    </cfRule>
  </conditionalFormatting>
  <conditionalFormatting sqref="B43">
    <cfRule type="expression" dxfId="33" priority="58">
      <formula>AND(B43&gt;0,(OR(B43&lt;$O$1,B43&gt;$P$1)))</formula>
    </cfRule>
  </conditionalFormatting>
  <conditionalFormatting sqref="H42">
    <cfRule type="expression" dxfId="32" priority="55">
      <formula>H42&gt;G42</formula>
    </cfRule>
  </conditionalFormatting>
  <conditionalFormatting sqref="I42">
    <cfRule type="expression" dxfId="31" priority="54">
      <formula>I42&gt;H42</formula>
    </cfRule>
  </conditionalFormatting>
  <conditionalFormatting sqref="B42">
    <cfRule type="expression" dxfId="30" priority="53">
      <formula>AND(B42&gt;0,(OR(B42&lt;$O$1,B42&gt;$P$1)))</formula>
    </cfRule>
  </conditionalFormatting>
  <conditionalFormatting sqref="H41">
    <cfRule type="expression" dxfId="29" priority="50">
      <formula>H41&gt;G41</formula>
    </cfRule>
  </conditionalFormatting>
  <conditionalFormatting sqref="I41">
    <cfRule type="expression" dxfId="28" priority="49">
      <formula>I41&gt;H41</formula>
    </cfRule>
  </conditionalFormatting>
  <conditionalFormatting sqref="B41">
    <cfRule type="expression" dxfId="27" priority="48">
      <formula>AND(B41&gt;0,(OR(B41&lt;$O$1,B41&gt;$P$1)))</formula>
    </cfRule>
  </conditionalFormatting>
  <conditionalFormatting sqref="H40">
    <cfRule type="expression" dxfId="26" priority="45">
      <formula>H40&gt;G40</formula>
    </cfRule>
  </conditionalFormatting>
  <conditionalFormatting sqref="I40">
    <cfRule type="expression" dxfId="25" priority="44">
      <formula>I40&gt;H40</formula>
    </cfRule>
  </conditionalFormatting>
  <conditionalFormatting sqref="B40">
    <cfRule type="expression" dxfId="24" priority="43">
      <formula>AND(B40&gt;0,(OR(B40&lt;$O$1,B40&gt;$P$1)))</formula>
    </cfRule>
  </conditionalFormatting>
  <conditionalFormatting sqref="H39">
    <cfRule type="expression" dxfId="23" priority="40">
      <formula>H39&gt;G39</formula>
    </cfRule>
  </conditionalFormatting>
  <conditionalFormatting sqref="I39">
    <cfRule type="expression" dxfId="22" priority="39">
      <formula>I39&gt;H39</formula>
    </cfRule>
  </conditionalFormatting>
  <conditionalFormatting sqref="B39">
    <cfRule type="expression" dxfId="21" priority="38">
      <formula>AND(B39&gt;0,(OR(B39&lt;$O$1,B39&gt;$P$1)))</formula>
    </cfRule>
  </conditionalFormatting>
  <conditionalFormatting sqref="H38">
    <cfRule type="expression" dxfId="20" priority="35">
      <formula>H38&gt;G38</formula>
    </cfRule>
  </conditionalFormatting>
  <conditionalFormatting sqref="I38">
    <cfRule type="expression" dxfId="19" priority="34">
      <formula>I38&gt;H38</formula>
    </cfRule>
  </conditionalFormatting>
  <conditionalFormatting sqref="B38">
    <cfRule type="expression" dxfId="18" priority="33">
      <formula>AND(B38&gt;0,(OR(B38&lt;$O$1,B38&gt;$P$1)))</formula>
    </cfRule>
  </conditionalFormatting>
  <conditionalFormatting sqref="H37">
    <cfRule type="expression" dxfId="17" priority="30">
      <formula>H37&gt;G37</formula>
    </cfRule>
  </conditionalFormatting>
  <conditionalFormatting sqref="I37">
    <cfRule type="expression" dxfId="16" priority="29">
      <formula>I37&gt;H37</formula>
    </cfRule>
  </conditionalFormatting>
  <conditionalFormatting sqref="B37">
    <cfRule type="expression" dxfId="15" priority="28">
      <formula>AND(B37&gt;0,(OR(B37&lt;$O$1,B37&gt;$P$1)))</formula>
    </cfRule>
  </conditionalFormatting>
  <conditionalFormatting sqref="H36">
    <cfRule type="expression" dxfId="14" priority="25">
      <formula>H36&gt;G36</formula>
    </cfRule>
  </conditionalFormatting>
  <conditionalFormatting sqref="I36">
    <cfRule type="expression" dxfId="13" priority="24">
      <formula>I36&gt;H36</formula>
    </cfRule>
  </conditionalFormatting>
  <conditionalFormatting sqref="B36">
    <cfRule type="expression" dxfId="12" priority="23">
      <formula>AND(B36&gt;0,(OR(B36&lt;$O$1,B36&gt;$P$1)))</formula>
    </cfRule>
  </conditionalFormatting>
  <conditionalFormatting sqref="H35">
    <cfRule type="expression" dxfId="11" priority="20">
      <formula>H35&gt;G35</formula>
    </cfRule>
  </conditionalFormatting>
  <conditionalFormatting sqref="I35">
    <cfRule type="expression" dxfId="10" priority="19">
      <formula>I35&gt;H35</formula>
    </cfRule>
  </conditionalFormatting>
  <conditionalFormatting sqref="B35">
    <cfRule type="expression" dxfId="9" priority="18">
      <formula>AND(B35&gt;0,(OR(B35&lt;$O$1,B35&gt;$P$1)))</formula>
    </cfRule>
  </conditionalFormatting>
  <conditionalFormatting sqref="H34">
    <cfRule type="expression" dxfId="8" priority="15">
      <formula>H34&gt;G34</formula>
    </cfRule>
  </conditionalFormatting>
  <conditionalFormatting sqref="I34">
    <cfRule type="expression" dxfId="7" priority="14">
      <formula>I34&gt;H34</formula>
    </cfRule>
  </conditionalFormatting>
  <conditionalFormatting sqref="B34">
    <cfRule type="expression" dxfId="6" priority="13">
      <formula>AND(B34&gt;0,(OR(B34&lt;$O$1,B34&gt;$P$1)))</formula>
    </cfRule>
  </conditionalFormatting>
  <conditionalFormatting sqref="H33">
    <cfRule type="expression" dxfId="5" priority="10">
      <formula>H33&gt;G33</formula>
    </cfRule>
  </conditionalFormatting>
  <conditionalFormatting sqref="I33">
    <cfRule type="expression" dxfId="4" priority="9">
      <formula>I33&gt;H33</formula>
    </cfRule>
  </conditionalFormatting>
  <conditionalFormatting sqref="B33">
    <cfRule type="expression" dxfId="3" priority="8">
      <formula>AND(B33&gt;0,(OR(B33&lt;$O$1,B33&gt;$P$1)))</formula>
    </cfRule>
  </conditionalFormatting>
  <conditionalFormatting sqref="H32">
    <cfRule type="expression" dxfId="2" priority="5">
      <formula>H32&gt;G32</formula>
    </cfRule>
  </conditionalFormatting>
  <conditionalFormatting sqref="I32">
    <cfRule type="expression" dxfId="1" priority="4">
      <formula>I32&gt;H32</formula>
    </cfRule>
  </conditionalFormatting>
  <conditionalFormatting sqref="B32">
    <cfRule type="expression" dxfId="0" priority="3">
      <formula>AND(B32&gt;0,(OR(B32&lt;$O$1,B32&gt;$P$1)))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6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K24:K61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rodriguezccr</cp:lastModifiedBy>
  <cp:lastPrinted>2020-10-06T09:46:03Z</cp:lastPrinted>
  <dcterms:created xsi:type="dcterms:W3CDTF">2019-08-02T11:24:36Z</dcterms:created>
  <dcterms:modified xsi:type="dcterms:W3CDTF">2023-01-10T09:26:38Z</dcterms:modified>
</cp:coreProperties>
</file>