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U:\ODA\Subvencions\Entitats\Orquestres\Orquestres 2022\JUSTIFICACIÓ\"/>
    </mc:Choice>
  </mc:AlternateContent>
  <xr:revisionPtr revIDLastSave="0" documentId="8_{C0635700-6C50-4D84-A81A-E55017FA92D8}" xr6:coauthVersionLast="47" xr6:coauthVersionMax="47" xr10:uidLastSave="{00000000-0000-0000-0000-000000000000}"/>
  <bookViews>
    <workbookView xWindow="7580" yWindow="270" windowWidth="8550" windowHeight="8570" activeTab="1" xr2:uid="{00000000-000D-0000-FFFF-FFFF00000000}"/>
  </bookViews>
  <sheets>
    <sheet name="Balanç" sheetId="2" r:id="rId1"/>
    <sheet name="Despeses" sheetId="1" r:id="rId2"/>
  </sheets>
  <definedNames>
    <definedName name="_xlnm.Print_Area" localSheetId="0">Balanç!$A$1:$J$52</definedName>
    <definedName name="_xlnm.Print_Area" localSheetId="1">Despeses!$A$1:$K$323</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0" i="1" l="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I8" i="1" l="1"/>
  <c r="L13" i="1" l="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12" i="1"/>
  <c r="B46" i="2"/>
  <c r="D14" i="2" l="1"/>
  <c r="E14" i="2" s="1"/>
  <c r="D15" i="2"/>
  <c r="E15" i="2" s="1"/>
  <c r="D16" i="2"/>
  <c r="E16" i="2" s="1"/>
  <c r="D17" i="2"/>
  <c r="E17" i="2" s="1"/>
  <c r="D18" i="2"/>
  <c r="E18" i="2" s="1"/>
  <c r="D13" i="2"/>
  <c r="E13" i="2" s="1"/>
  <c r="D12" i="2"/>
  <c r="E12" i="2" s="1"/>
  <c r="I312" i="1"/>
  <c r="C46" i="2" s="1"/>
  <c r="J32" i="1"/>
  <c r="J33" i="1"/>
  <c r="J34" i="1"/>
  <c r="J35" i="1"/>
  <c r="J36" i="1"/>
  <c r="J37" i="1"/>
  <c r="J38" i="1"/>
  <c r="J39" i="1"/>
  <c r="J40" i="1"/>
  <c r="J41" i="1"/>
  <c r="J42" i="1"/>
  <c r="J43" i="1"/>
  <c r="J44" i="1"/>
  <c r="J45" i="1"/>
  <c r="J46" i="1"/>
  <c r="J47" i="1"/>
  <c r="J48" i="1"/>
  <c r="J49" i="1"/>
  <c r="J50" i="1"/>
  <c r="J51" i="1"/>
  <c r="J52" i="1"/>
  <c r="J53" i="1"/>
  <c r="J54" i="1"/>
  <c r="J55" i="1"/>
  <c r="J56" i="1"/>
  <c r="J57" i="1"/>
  <c r="J58" i="1"/>
  <c r="J31" i="1"/>
  <c r="J60" i="1"/>
  <c r="J13" i="1" l="1"/>
  <c r="J14" i="1"/>
  <c r="J15" i="1"/>
  <c r="J16" i="1"/>
  <c r="J17" i="1"/>
  <c r="J18" i="1"/>
  <c r="J19" i="1"/>
  <c r="J20" i="1"/>
  <c r="J21" i="1"/>
  <c r="J22" i="1"/>
  <c r="J23" i="1"/>
  <c r="J24" i="1"/>
  <c r="J25" i="1"/>
  <c r="J26" i="1"/>
  <c r="J27" i="1"/>
  <c r="J28" i="1"/>
  <c r="J29" i="1"/>
  <c r="J30" i="1"/>
  <c r="J59" i="1"/>
  <c r="J12" i="1"/>
  <c r="D8" i="1"/>
  <c r="D7" i="1"/>
  <c r="C5" i="1" l="1"/>
  <c r="C5" i="2"/>
  <c r="I5" i="2"/>
  <c r="K5" i="1" l="1"/>
  <c r="B13" i="2"/>
  <c r="B27" i="2" l="1"/>
  <c r="C27" i="2" s="1"/>
  <c r="C12" i="2"/>
  <c r="C19" i="2" l="1"/>
  <c r="F5" i="1"/>
  <c r="C4" i="1"/>
  <c r="I7" i="1"/>
  <c r="D19" i="2" l="1"/>
  <c r="E19" i="2" s="1"/>
</calcChain>
</file>

<file path=xl/sharedStrings.xml><?xml version="1.0" encoding="utf-8"?>
<sst xmlns="http://schemas.openxmlformats.org/spreadsheetml/2006/main" count="99" uniqueCount="80">
  <si>
    <t>Núm. d’ordre</t>
  </si>
  <si>
    <t>NIF</t>
  </si>
  <si>
    <t>Concepte</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</si>
  <si>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</si>
  <si>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</si>
  <si>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</si>
  <si>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</si>
  <si>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</si>
  <si>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</si>
  <si>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</si>
  <si>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</si>
  <si>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</si>
  <si>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</si>
  <si>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</si>
  <si>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</si>
  <si>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</si>
  <si>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</si>
  <si>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 xml:space="preserve">Import factura  (1) </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</si>
  <si>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</si>
  <si>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</si>
  <si>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</si>
  <si>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</si>
  <si>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</si>
  <si>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</si>
  <si>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</si>
  <si>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</si>
  <si>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</si>
  <si>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</si>
  <si>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r>
      <t>El/La sotasignat declara que no li ha estat concedida cap altra subvenció pública o privada, ni tampoc ha rebut cap ingrés de qualsevol naturalesa, amb la finalitat de finançar en tot o en part la mateixa activitat que ha estat objecte de subvenció per part de la Diputació de Barcelona</t>
    </r>
    <r>
      <rPr>
        <i/>
        <sz val="9"/>
        <color theme="1"/>
        <rFont val="Arial"/>
        <family val="2"/>
      </rPr>
      <t xml:space="preserve"> (Si no es consignen altres ingressos s’entendrà signada la declaració de la seva inexistència)</t>
    </r>
    <r>
      <rPr>
        <sz val="9"/>
        <color theme="1"/>
        <rFont val="Arial"/>
        <family val="2"/>
      </rPr>
      <t xml:space="preserve">. </t>
    </r>
  </si>
  <si>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</si>
  <si>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</si>
  <si>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</si>
  <si>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</si>
  <si>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</si>
  <si>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</si>
  <si>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</si>
  <si>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</si>
  <si>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</si>
  <si>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r>
      <t xml:space="preserve">Signatura digital del/de la representant legal de l’entitat </t>
    </r>
    <r>
      <rPr>
        <i/>
        <sz val="10"/>
        <color theme="1"/>
        <rFont val="Arial"/>
        <family val="2"/>
      </rPr>
      <t>(en la versió pdf del document)</t>
    </r>
  </si>
  <si>
    <r>
      <rPr>
        <b/>
        <u/>
        <sz val="10"/>
        <color theme="1"/>
        <rFont val="Arial"/>
        <family val="2"/>
      </rPr>
      <t>Signatura digital del/de la representant legal de l’entitat</t>
    </r>
    <r>
      <rPr>
        <b/>
        <sz val="10"/>
        <color theme="1"/>
        <rFont val="Arial"/>
        <family val="2"/>
      </rPr>
      <t xml:space="preserve"> </t>
    </r>
    <r>
      <rPr>
        <i/>
        <sz val="10"/>
        <color theme="1"/>
        <rFont val="Arial"/>
        <family val="2"/>
      </rPr>
      <t>(en la versió pdf del document)</t>
    </r>
  </si>
  <si>
    <t>Data pagament</t>
  </si>
  <si>
    <t>40103 – Oficina de Difusió Artística</t>
  </si>
  <si>
    <t>3. RELACIÓ D'INGRESSOS</t>
  </si>
  <si>
    <t>Import total imputat a l’agent finançador a la relació de despeses</t>
  </si>
  <si>
    <t>* En el cas d'haver rebut altres ingressos per a la mateixa finalitat, cal emplenar els agents finançadors que es requreixen,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</si>
  <si>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Desglossament dels recursos propis</t>
  </si>
  <si>
    <t>4. RELACIÓ DE DESPESES</t>
  </si>
  <si>
    <t>Import</t>
  </si>
  <si>
    <t>Despeses indirectes</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</si>
  <si>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</si>
  <si>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</si>
  <si>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</si>
  <si>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</si>
  <si>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</si>
  <si>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</si>
  <si>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</si>
  <si>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</si>
  <si>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</si>
  <si>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</si>
  <si>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</si>
  <si>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</si>
  <si>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2022/13043</t>
  </si>
  <si>
    <t>DNI</t>
  </si>
  <si>
    <t>Venda d'entrades / taquillatges</t>
  </si>
  <si>
    <t>Caixets</t>
  </si>
  <si>
    <t>Personal artístic (personal artístic integrat en l'estructura de l'entitat)</t>
  </si>
  <si>
    <t>Contractació de serveis de gestió</t>
  </si>
  <si>
    <t>Contractació de serveis artístics</t>
  </si>
  <si>
    <t>Despeses de producció de l'activitat</t>
  </si>
  <si>
    <t>Despeses de comunicació i de promoció de públics</t>
  </si>
  <si>
    <t>Despeses de programes educatius i comunitaris</t>
  </si>
  <si>
    <t>Despeses en lloguer material (partitures, instruments, ...)</t>
  </si>
  <si>
    <t>Drets d'autor, propietat intel·lectual i/o drets d'exhibició</t>
  </si>
  <si>
    <t xml:space="preserve">Personal d'administració i gestió (persones integrades en l’estructura de l’entitat) </t>
  </si>
  <si>
    <r>
      <t xml:space="preserve">Ajuntament </t>
    </r>
    <r>
      <rPr>
        <i/>
        <sz val="9"/>
        <color theme="1"/>
        <rFont val="Arial"/>
        <family val="2"/>
      </rPr>
      <t>(especificar Nom i NIF de l'Agent finançador)</t>
    </r>
  </si>
  <si>
    <r>
      <t xml:space="preserve">Subvenció Generalitat de Catalunya </t>
    </r>
    <r>
      <rPr>
        <i/>
        <sz val="9"/>
        <color theme="1"/>
        <rFont val="Arial"/>
        <family val="2"/>
      </rPr>
      <t>(especificar Nom i NIF)</t>
    </r>
  </si>
  <si>
    <r>
      <t xml:space="preserve">Altres subvencions </t>
    </r>
    <r>
      <rPr>
        <i/>
        <sz val="9"/>
        <color theme="1"/>
        <rFont val="Arial"/>
        <family val="2"/>
      </rPr>
      <t>(especificar Nom i NIF de l'Agent finançador)</t>
    </r>
  </si>
  <si>
    <t>Patrocinis i/o mecenatges</t>
  </si>
  <si>
    <t>ANNEX C: BALANÇ ECONÒMIC FINAL D’INGRESSOS I DESPESES</t>
  </si>
  <si>
    <t>ANNEX D: RELACIÓ DE DESPESES DE LA MEMÒRIA ECONÒMICA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</si>
</sst>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2"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9"/>
      <color theme="1"/>
      <name val="Calibri"/>
      <family val="2"/>
      <scheme val="minor"/>
    </font>
    <font>
      <i/>
      <sz val="10"/>
      <color theme="1"/>
      <name val="Arial"/>
      <family val="2"/>
    </font>
    <font>
      <b/>
      <u/>
      <sz val="10"/>
      <color theme="1"/>
      <name val="Arial"/>
      <family val="2"/>
    </font>
    <font>
      <sz val="11"/>
      <color rgb="FFFF0000"/>
      <name val="Calibri"/>
      <family val="2"/>
      <scheme val="minor"/>
    </font>
    <font>
      <sz val="11"/>
      <color theme="0"/>
      <name val="Calibri"/>
      <family val="2"/>
      <scheme val="minor"/>
    </font>
    <font>
      <b/>
      <sz val="9"/>
      <color theme="0"/>
      <name val="Arial"/>
      <family val="2"/>
    </font>
  </fonts>
  <fills count="10">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115">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wrapText="1"/>
    </xf>
    <xf numFmtId="0" fontId="6" fillId="0" borderId="0" xfId="0" applyFont="1" applyBorder="1"/>
    <xf numFmtId="10" fontId="2" fillId="0" borderId="0"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0" fontId="0" fillId="0" borderId="0" xfId="0" applyBorder="1"/>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pplyProtection="1">
      <alignment horizontal="center" vertical="center" wrapText="1"/>
    </xf>
    <xf numFmtId="0" fontId="0" fillId="0" borderId="0" xfId="0" applyProtection="1"/>
    <xf numFmtId="0" fontId="4" fillId="5" borderId="1" xfId="0" applyFont="1" applyFill="1" applyBorder="1" applyAlignment="1">
      <alignment horizontal="left"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pplyProtection="1">
      <alignment horizontal="left" vertical="center"/>
    </xf>
    <xf numFmtId="0" fontId="2" fillId="0" borderId="0" xfId="0" applyFont="1" applyBorder="1" applyAlignment="1" applyProtection="1">
      <alignment vertical="top"/>
      <protection locked="0"/>
    </xf>
    <xf numFmtId="0" fontId="2" fillId="0" borderId="0" xfId="0" applyFont="1" applyProtection="1"/>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0" fontId="8" fillId="8" borderId="1" xfId="0" applyNumberFormat="1" applyFont="1" applyFill="1" applyBorder="1" applyAlignment="1" applyProtection="1">
      <alignment horizontal="right" vertical="center" wrapText="1"/>
    </xf>
    <xf numFmtId="0" fontId="16" fillId="0" borderId="1" xfId="0" applyFont="1" applyBorder="1" applyProtection="1">
      <protection locked="0"/>
    </xf>
    <xf numFmtId="165" fontId="9" fillId="7" borderId="3" xfId="0" applyNumberFormat="1" applyFont="1" applyFill="1" applyBorder="1" applyAlignment="1">
      <alignment horizontal="right" vertical="center"/>
    </xf>
    <xf numFmtId="0" fontId="11" fillId="0" borderId="0" xfId="0" applyFont="1" applyProtection="1"/>
    <xf numFmtId="0" fontId="8" fillId="8" borderId="1" xfId="0" applyFont="1" applyFill="1" applyBorder="1" applyAlignment="1" applyProtection="1">
      <alignment horizontal="center" vertical="center" wrapText="1"/>
    </xf>
    <xf numFmtId="165" fontId="9" fillId="7" borderId="3" xfId="0" applyNumberFormat="1" applyFont="1" applyFill="1" applyBorder="1" applyAlignment="1">
      <alignment horizontal="right" vertical="center"/>
    </xf>
    <xf numFmtId="0" fontId="18" fillId="0" borderId="0" xfId="0" applyFont="1" applyAlignment="1" applyProtection="1">
      <alignment horizontal="left" vertical="center"/>
    </xf>
    <xf numFmtId="166" fontId="20" fillId="0" borderId="0" xfId="0" applyNumberFormat="1" applyFont="1"/>
    <xf numFmtId="14" fontId="20" fillId="0" borderId="0" xfId="0" applyNumberFormat="1" applyFont="1"/>
    <xf numFmtId="0" fontId="19"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44" fontId="4" fillId="7" borderId="1" xfId="1" applyFont="1" applyFill="1" applyBorder="1" applyAlignment="1"/>
    <xf numFmtId="0" fontId="21" fillId="6" borderId="1" xfId="0" applyFont="1" applyFill="1" applyBorder="1" applyAlignment="1">
      <alignment horizontal="center"/>
    </xf>
    <xf numFmtId="0" fontId="8" fillId="0" borderId="1" xfId="0" applyFont="1" applyBorder="1"/>
    <xf numFmtId="0" fontId="21" fillId="6" borderId="1" xfId="0" applyFont="1" applyFill="1" applyBorder="1" applyAlignment="1">
      <alignment horizontal="center" vertical="center"/>
    </xf>
    <xf numFmtId="0" fontId="8" fillId="0" borderId="1" xfId="0" applyFont="1" applyBorder="1" applyAlignment="1">
      <alignment vertical="center" wrapText="1"/>
    </xf>
    <xf numFmtId="44" fontId="8" fillId="0" borderId="1" xfId="1"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4" fillId="5" borderId="1" xfId="0" applyFont="1" applyFill="1" applyBorder="1" applyAlignment="1">
      <alignment horizontal="left" vertical="center"/>
    </xf>
    <xf numFmtId="44" fontId="8" fillId="9" borderId="1" xfId="1" applyFont="1" applyFill="1" applyBorder="1" applyProtection="1"/>
    <xf numFmtId="0" fontId="3" fillId="0" borderId="0" xfId="0" applyFont="1" applyAlignment="1">
      <alignment horizontal="left" vertical="center"/>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Border="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8" fillId="0" borderId="0" xfId="0" applyFont="1" applyAlignment="1">
      <alignment horizontal="left" vertical="center" wrapText="1"/>
    </xf>
    <xf numFmtId="49" fontId="0" fillId="0" borderId="3" xfId="0"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1" fillId="0" borderId="0" xfId="0" applyFont="1" applyBorder="1" applyAlignment="1">
      <alignment horizontal="left" vertical="top" wrapText="1"/>
    </xf>
    <xf numFmtId="0" fontId="8" fillId="0" borderId="3"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2" fillId="0" borderId="0" xfId="0" applyFont="1" applyAlignment="1">
      <alignment horizontal="left" vertical="center"/>
    </xf>
    <xf numFmtId="0" fontId="8" fillId="0" borderId="0" xfId="0" applyFont="1" applyAlignment="1" applyProtection="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Border="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cellXfs>
  <cellStyles count="2">
    <cellStyle name="Moneda" xfId="1" builtinId="4"/>
    <cellStyle name="Normal" xfId="0" builtinId="0"/>
  </cellStyles>
  <dxfs count="1501">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b/>
        <i val="0"/>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zoomScaleNormal="100" workbookViewId="0">
      <selection activeCell="D13" sqref="D13"/>
    </sheetView>
  </sheetViews>
  <sheetFormatPr defaultColWidth="9.1796875" defaultRowHeight="14.5" x14ac:dyDescent="0.35"/>
  <cols>
    <col min="1" max="1" width="53.81640625" customWidth="1"/>
    <col min="2" max="2" width="21.26953125" customWidth="1"/>
    <col min="3" max="3" width="17.81640625" customWidth="1"/>
    <col min="4" max="4" width="15.7265625" customWidth="1"/>
    <col min="5" max="5" width="13.7265625" customWidth="1"/>
    <col min="6" max="6" width="15.26953125" customWidth="1"/>
    <col min="9" max="9" width="11" customWidth="1"/>
    <col min="10" max="10" width="17.453125" customWidth="1"/>
  </cols>
  <sheetData>
    <row r="1" spans="1:10" ht="33.75" customHeight="1" x14ac:dyDescent="0.35">
      <c r="A1" s="58" t="s">
        <v>78</v>
      </c>
      <c r="B1" s="58"/>
      <c r="C1" s="58"/>
      <c r="D1" s="58"/>
      <c r="E1" s="58"/>
      <c r="F1" s="58"/>
      <c r="G1" s="58"/>
      <c r="H1" s="58"/>
      <c r="I1" s="58"/>
      <c r="J1" s="58"/>
    </row>
    <row r="2" spans="1:10" ht="14.5" customHeight="1" x14ac:dyDescent="0.35">
      <c r="A2" s="61" t="s">
        <v>9</v>
      </c>
      <c r="B2" s="62"/>
      <c r="C2" s="62"/>
      <c r="D2" s="62"/>
      <c r="E2" s="62"/>
      <c r="F2" s="62"/>
      <c r="G2" s="62"/>
      <c r="H2" s="62"/>
      <c r="I2" s="62"/>
      <c r="J2" s="62"/>
    </row>
    <row r="3" spans="1:10" ht="26.25" customHeight="1" x14ac:dyDescent="0.35">
      <c r="A3" s="63" t="s">
        <v>10</v>
      </c>
      <c r="B3" s="63"/>
      <c r="C3" s="64" t="s">
        <v>61</v>
      </c>
      <c r="D3" s="65"/>
      <c r="E3" s="66" t="s">
        <v>12</v>
      </c>
      <c r="F3" s="67"/>
      <c r="G3" s="68" t="s">
        <v>41</v>
      </c>
      <c r="H3" s="68"/>
      <c r="I3" s="68"/>
      <c r="J3" s="68"/>
    </row>
    <row r="4" spans="1:10" ht="21" customHeight="1" x14ac:dyDescent="0.35">
      <c r="A4" s="66" t="s">
        <v>11</v>
      </c>
      <c r="B4" s="67"/>
      <c r="C4" s="69" t="s">
        <v>33</v>
      </c>
      <c r="D4" s="70"/>
      <c r="E4" s="70"/>
      <c r="F4" s="70"/>
      <c r="G4" s="70"/>
      <c r="H4" s="70"/>
      <c r="I4" s="70"/>
      <c r="J4" s="71"/>
    </row>
    <row r="5" spans="1:10" ht="34.5" customHeight="1" x14ac:dyDescent="0.35">
      <c r="A5" s="66" t="s">
        <v>14</v>
      </c>
      <c r="B5" s="67"/>
      <c r="C5" s="33">
        <f>Despeses!I312</f>
        <v>0</v>
      </c>
      <c r="D5" s="66" t="s">
        <v>24</v>
      </c>
      <c r="E5" s="67"/>
      <c r="F5" s="13"/>
      <c r="G5" s="66" t="s">
        <v>26</v>
      </c>
      <c r="H5" s="67"/>
      <c r="I5" s="72">
        <f>D12</f>
        <v>0</v>
      </c>
      <c r="J5" s="73"/>
    </row>
    <row r="6" spans="1:10" ht="14.5" customHeight="1" x14ac:dyDescent="0.35">
      <c r="A6" s="74" t="s">
        <v>36</v>
      </c>
      <c r="B6" s="75"/>
      <c r="C6" s="75"/>
      <c r="D6" s="75"/>
      <c r="E6" s="75"/>
      <c r="F6" s="75"/>
      <c r="G6" s="75"/>
      <c r="H6" s="75"/>
      <c r="I6" s="75"/>
      <c r="J6" s="75"/>
    </row>
    <row r="7" spans="1:10" x14ac:dyDescent="0.35">
      <c r="A7" s="24" t="s">
        <v>15</v>
      </c>
      <c r="B7" s="81" t="s">
        <v>33</v>
      </c>
      <c r="C7" s="82"/>
      <c r="D7" s="82"/>
      <c r="E7" s="82"/>
      <c r="F7" s="82"/>
      <c r="G7" s="83"/>
      <c r="H7" s="11" t="s">
        <v>34</v>
      </c>
      <c r="I7" s="77" t="s">
        <v>33</v>
      </c>
      <c r="J7" s="78"/>
    </row>
    <row r="8" spans="1:10" ht="14.5" customHeight="1" x14ac:dyDescent="0.35">
      <c r="A8" s="24" t="s">
        <v>13</v>
      </c>
      <c r="B8" s="85" t="s">
        <v>33</v>
      </c>
      <c r="C8" s="86"/>
      <c r="D8" s="55" t="s">
        <v>16</v>
      </c>
      <c r="E8" s="85" t="s">
        <v>33</v>
      </c>
      <c r="F8" s="87"/>
      <c r="G8" s="86"/>
      <c r="H8" s="11" t="s">
        <v>62</v>
      </c>
      <c r="I8" s="79" t="s">
        <v>33</v>
      </c>
      <c r="J8" s="80"/>
    </row>
    <row r="9" spans="1:10" ht="5.25" customHeight="1" x14ac:dyDescent="0.35"/>
    <row r="10" spans="1:10" ht="14.25" customHeight="1" x14ac:dyDescent="0.35">
      <c r="A10" s="74" t="s">
        <v>42</v>
      </c>
      <c r="B10" s="75"/>
      <c r="C10" s="75"/>
      <c r="D10" s="75"/>
      <c r="E10" s="75"/>
      <c r="F10" s="75"/>
      <c r="G10" s="75"/>
      <c r="H10" s="75"/>
      <c r="I10" s="75"/>
      <c r="J10" s="75"/>
    </row>
    <row r="11" spans="1:10" ht="76.5" customHeight="1" x14ac:dyDescent="0.35">
      <c r="A11" s="26" t="s">
        <v>35</v>
      </c>
      <c r="B11" s="26" t="s">
        <v>18</v>
      </c>
      <c r="C11" s="26" t="s">
        <v>25</v>
      </c>
      <c r="D11" s="20" t="s">
        <v>43</v>
      </c>
    </row>
    <row r="12" spans="1:10" x14ac:dyDescent="0.35">
      <c r="A12" s="41" t="s">
        <v>19</v>
      </c>
      <c r="B12" s="42" t="s">
        <v>31</v>
      </c>
      <c r="C12" s="43">
        <f>F5</f>
        <v>0</v>
      </c>
      <c r="D12" s="43">
        <f>SUMIF(Despeses!$K$12:$K$311,Balanç!A12,Despeses!$I$12:$I$311)</f>
        <v>0</v>
      </c>
      <c r="E12" s="12" t="str">
        <f>IF(D12=0,"",(IF(C12=D12,"","La dada introduïda al camp Import concedit no coincideix amb la suma d'imports imputats com a despeses a la columna d'agent finançador de l'Annex D. Cal revisar-ho")))</f>
        <v/>
      </c>
    </row>
    <row r="13" spans="1:10" x14ac:dyDescent="0.35">
      <c r="A13" s="41" t="s">
        <v>20</v>
      </c>
      <c r="B13" s="44" t="str">
        <f>I7</f>
        <v xml:space="preserve"> </v>
      </c>
      <c r="C13" s="45">
        <v>0</v>
      </c>
      <c r="D13" s="43">
        <f>SUMIF(Despeses!$K$12:$K$311,Balanç!A13,Despeses!$I$12:$I$311)</f>
        <v>0</v>
      </c>
      <c r="E13" s="12" t="str">
        <f t="shared" ref="E13:E18" si="0">IF(D13=0,"",(IF(C13=D13,"","La dada introduïda al camp Import concedit no coincideix amb la suma d'imports imputats com a despeses a la columna d'agent finançador de l'Annex D. Cal revisar-ho")))</f>
        <v/>
      </c>
    </row>
    <row r="14" spans="1:10" x14ac:dyDescent="0.35">
      <c r="A14" s="46" t="s">
        <v>75</v>
      </c>
      <c r="B14" s="47"/>
      <c r="C14" s="45">
        <v>0</v>
      </c>
      <c r="D14" s="43">
        <f>SUMIF(Despeses!$K$12:$K$311,Balanç!A14,Despeses!$I$12:$I$311)</f>
        <v>0</v>
      </c>
      <c r="E14" s="12" t="str">
        <f t="shared" si="0"/>
        <v/>
      </c>
    </row>
    <row r="15" spans="1:10" x14ac:dyDescent="0.35">
      <c r="A15" s="46" t="s">
        <v>74</v>
      </c>
      <c r="B15" s="47"/>
      <c r="C15" s="45">
        <v>0</v>
      </c>
      <c r="D15" s="43">
        <f>SUMIF(Despeses!$K$12:$K$311,Balanç!A15,Despeses!$I$12:$I$311)</f>
        <v>0</v>
      </c>
      <c r="E15" s="12" t="str">
        <f t="shared" si="0"/>
        <v/>
      </c>
    </row>
    <row r="16" spans="1:10" x14ac:dyDescent="0.35">
      <c r="A16" s="46" t="s">
        <v>76</v>
      </c>
      <c r="B16" s="47"/>
      <c r="C16" s="45">
        <v>0</v>
      </c>
      <c r="D16" s="43">
        <f>SUMIF(Despeses!$K$12:$K$311,Balanç!A16,Despeses!$I$12:$I$311)</f>
        <v>0</v>
      </c>
      <c r="E16" s="12" t="str">
        <f t="shared" si="0"/>
        <v/>
      </c>
      <c r="F16" s="19"/>
    </row>
    <row r="17" spans="1:10" x14ac:dyDescent="0.35">
      <c r="A17" s="46" t="s">
        <v>52</v>
      </c>
      <c r="B17" s="47"/>
      <c r="C17" s="45">
        <v>0</v>
      </c>
      <c r="D17" s="43">
        <f>SUMIF(Despeses!$K$12:$K$311,Balanç!A17,Despeses!$I$12:$I$311)</f>
        <v>0</v>
      </c>
      <c r="E17" s="12" t="str">
        <f t="shared" si="0"/>
        <v/>
      </c>
    </row>
    <row r="18" spans="1:10" x14ac:dyDescent="0.35">
      <c r="A18" s="46" t="s">
        <v>53</v>
      </c>
      <c r="B18" s="47"/>
      <c r="C18" s="45">
        <v>0</v>
      </c>
      <c r="D18" s="43">
        <f>SUMIF(Despeses!$K$12:$K$311,Balanç!A18,Despeses!$I$12:$I$311)</f>
        <v>0</v>
      </c>
      <c r="E18" s="12" t="str">
        <f t="shared" si="0"/>
        <v/>
      </c>
    </row>
    <row r="19" spans="1:10" x14ac:dyDescent="0.35">
      <c r="A19" s="59" t="s">
        <v>21</v>
      </c>
      <c r="B19" s="60"/>
      <c r="C19" s="48">
        <f>SUM(C12:C18)</f>
        <v>0</v>
      </c>
      <c r="D19" s="48">
        <f>SUM(D12:D18)</f>
        <v>0</v>
      </c>
      <c r="E19" s="12" t="str">
        <f>IF(C19=D19,"","El total d'Import concedit no coincideix amb el total d'imports imputats com a despeses per finançador de l'Annex D. Cal revisar-ho")</f>
        <v/>
      </c>
    </row>
    <row r="20" spans="1:10" ht="32.25" customHeight="1" x14ac:dyDescent="0.35">
      <c r="A20" s="84" t="s">
        <v>44</v>
      </c>
      <c r="B20" s="84"/>
      <c r="C20" s="84"/>
      <c r="D20" s="84"/>
      <c r="E20" s="84"/>
      <c r="F20" s="84"/>
      <c r="G20" s="84"/>
      <c r="H20" s="84"/>
      <c r="I20" s="84"/>
      <c r="J20" s="84"/>
    </row>
    <row r="21" spans="1:10" x14ac:dyDescent="0.35">
      <c r="A21" s="49" t="s">
        <v>45</v>
      </c>
      <c r="B21" s="49" t="s">
        <v>22</v>
      </c>
    </row>
    <row r="22" spans="1:10" x14ac:dyDescent="0.35">
      <c r="A22" s="50" t="s">
        <v>63</v>
      </c>
      <c r="B22" s="45">
        <v>0</v>
      </c>
    </row>
    <row r="23" spans="1:10" x14ac:dyDescent="0.35">
      <c r="A23" s="50" t="s">
        <v>64</v>
      </c>
      <c r="B23" s="45">
        <v>0</v>
      </c>
    </row>
    <row r="24" spans="1:10" x14ac:dyDescent="0.35">
      <c r="A24" s="46" t="s">
        <v>77</v>
      </c>
      <c r="B24" s="45">
        <v>0</v>
      </c>
    </row>
    <row r="25" spans="1:10" x14ac:dyDescent="0.35">
      <c r="A25" s="46" t="s">
        <v>54</v>
      </c>
      <c r="B25" s="45">
        <v>0</v>
      </c>
    </row>
    <row r="26" spans="1:10" x14ac:dyDescent="0.35">
      <c r="A26" s="46" t="s">
        <v>55</v>
      </c>
      <c r="B26" s="45">
        <v>0</v>
      </c>
    </row>
    <row r="27" spans="1:10" x14ac:dyDescent="0.35">
      <c r="A27" s="14" t="s">
        <v>23</v>
      </c>
      <c r="B27" s="25">
        <f>SUM(B22:B26)</f>
        <v>0</v>
      </c>
      <c r="C27" s="12" t="str">
        <f>IF(B27=C13,"","El total de recursos propis d'aquesta taula no coincideix amb el declarat a la taula de finançadors")</f>
        <v/>
      </c>
    </row>
    <row r="28" spans="1:10" x14ac:dyDescent="0.35">
      <c r="C28" s="12"/>
    </row>
    <row r="29" spans="1:10" x14ac:dyDescent="0.35">
      <c r="A29" s="74" t="s">
        <v>46</v>
      </c>
      <c r="B29" s="75"/>
    </row>
    <row r="30" spans="1:10" x14ac:dyDescent="0.35">
      <c r="A30" s="51" t="s">
        <v>2</v>
      </c>
      <c r="B30" s="51" t="s">
        <v>47</v>
      </c>
    </row>
    <row r="31" spans="1:10" ht="23" x14ac:dyDescent="0.35">
      <c r="A31" s="52" t="s">
        <v>73</v>
      </c>
      <c r="B31" s="45">
        <v>0</v>
      </c>
    </row>
    <row r="32" spans="1:10" x14ac:dyDescent="0.35">
      <c r="A32" s="52" t="s">
        <v>65</v>
      </c>
      <c r="B32" s="45">
        <v>0</v>
      </c>
    </row>
    <row r="33" spans="1:10" x14ac:dyDescent="0.35">
      <c r="A33" s="52" t="s">
        <v>66</v>
      </c>
      <c r="B33" s="45">
        <v>0</v>
      </c>
    </row>
    <row r="34" spans="1:10" x14ac:dyDescent="0.35">
      <c r="A34" s="52" t="s">
        <v>67</v>
      </c>
      <c r="B34" s="45">
        <v>0</v>
      </c>
    </row>
    <row r="35" spans="1:10" x14ac:dyDescent="0.35">
      <c r="A35" s="52" t="s">
        <v>68</v>
      </c>
      <c r="B35" s="45">
        <v>0</v>
      </c>
    </row>
    <row r="36" spans="1:10" x14ac:dyDescent="0.35">
      <c r="A36" s="52" t="s">
        <v>69</v>
      </c>
      <c r="B36" s="53">
        <v>0</v>
      </c>
    </row>
    <row r="37" spans="1:10" x14ac:dyDescent="0.35">
      <c r="A37" s="52" t="s">
        <v>70</v>
      </c>
      <c r="B37" s="45">
        <v>0</v>
      </c>
    </row>
    <row r="38" spans="1:10" x14ac:dyDescent="0.35">
      <c r="A38" s="52" t="s">
        <v>71</v>
      </c>
      <c r="B38" s="45">
        <v>0</v>
      </c>
    </row>
    <row r="39" spans="1:10" x14ac:dyDescent="0.35">
      <c r="A39" s="52" t="s">
        <v>72</v>
      </c>
      <c r="B39" s="45">
        <v>0</v>
      </c>
    </row>
    <row r="40" spans="1:10" x14ac:dyDescent="0.35">
      <c r="A40" s="52" t="s">
        <v>48</v>
      </c>
      <c r="B40" s="45">
        <v>0</v>
      </c>
    </row>
    <row r="41" spans="1:10" x14ac:dyDescent="0.35">
      <c r="A41" s="54" t="s">
        <v>56</v>
      </c>
      <c r="B41" s="45">
        <v>0</v>
      </c>
    </row>
    <row r="42" spans="1:10" x14ac:dyDescent="0.35">
      <c r="A42" s="54" t="s">
        <v>57</v>
      </c>
      <c r="B42" s="45">
        <v>0</v>
      </c>
    </row>
    <row r="43" spans="1:10" x14ac:dyDescent="0.35">
      <c r="A43" s="54" t="s">
        <v>58</v>
      </c>
      <c r="B43" s="45">
        <v>0</v>
      </c>
    </row>
    <row r="44" spans="1:10" x14ac:dyDescent="0.35">
      <c r="A44" s="54" t="s">
        <v>59</v>
      </c>
      <c r="B44" s="45">
        <v>0</v>
      </c>
    </row>
    <row r="45" spans="1:10" x14ac:dyDescent="0.35">
      <c r="A45" s="54" t="s">
        <v>60</v>
      </c>
      <c r="B45" s="45">
        <v>0</v>
      </c>
    </row>
    <row r="46" spans="1:10" x14ac:dyDescent="0.35">
      <c r="A46" s="14" t="s">
        <v>49</v>
      </c>
      <c r="B46" s="56">
        <f>SUM(B31:B45)</f>
        <v>0</v>
      </c>
      <c r="C46" s="40" t="str">
        <f>IF(B46=Despeses!I312,"","El total de la Relació de despeses s'ha de correspondre amb el total de l'Annex D")</f>
        <v/>
      </c>
    </row>
    <row r="48" spans="1:10" ht="35.25" customHeight="1" x14ac:dyDescent="0.35">
      <c r="A48" s="76" t="s">
        <v>28</v>
      </c>
      <c r="B48" s="76"/>
      <c r="C48" s="76"/>
      <c r="D48" s="76"/>
      <c r="E48" s="76"/>
      <c r="F48" s="76"/>
      <c r="G48" s="76"/>
      <c r="H48" s="76"/>
      <c r="I48" s="76"/>
      <c r="J48" s="76"/>
    </row>
    <row r="49" spans="1:4" ht="8.25" customHeight="1" x14ac:dyDescent="0.35"/>
    <row r="50" spans="1:4" x14ac:dyDescent="0.35">
      <c r="A50" s="57" t="s">
        <v>39</v>
      </c>
      <c r="B50" s="57"/>
      <c r="C50" s="57"/>
      <c r="D50" s="57"/>
    </row>
  </sheetData>
  <sheetProtection sheet="1" objects="1" scenarios="1"/>
  <mergeCells count="24">
    <mergeCell ref="A29:B29"/>
    <mergeCell ref="I7:J7"/>
    <mergeCell ref="I8:J8"/>
    <mergeCell ref="B7:G7"/>
    <mergeCell ref="A20:J20"/>
    <mergeCell ref="A10:J10"/>
    <mergeCell ref="B8:C8"/>
    <mergeCell ref="E8:G8"/>
    <mergeCell ref="A50:D50"/>
    <mergeCell ref="A1:J1"/>
    <mergeCell ref="A19:B19"/>
    <mergeCell ref="A2:J2"/>
    <mergeCell ref="A3:B3"/>
    <mergeCell ref="C3:D3"/>
    <mergeCell ref="E3:F3"/>
    <mergeCell ref="G3:J3"/>
    <mergeCell ref="A4:B4"/>
    <mergeCell ref="C4:J4"/>
    <mergeCell ref="A5:B5"/>
    <mergeCell ref="D5:E5"/>
    <mergeCell ref="G5:H5"/>
    <mergeCell ref="I5:J5"/>
    <mergeCell ref="A6:J6"/>
    <mergeCell ref="A48:J48"/>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28"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26"/>
  <sheetViews>
    <sheetView tabSelected="1" zoomScaleNormal="100" workbookViewId="0">
      <selection activeCell="E17" sqref="E17"/>
    </sheetView>
  </sheetViews>
  <sheetFormatPr defaultColWidth="9.1796875" defaultRowHeight="14.5" x14ac:dyDescent="0.35"/>
  <cols>
    <col min="1" max="1" width="6.81640625" customWidth="1"/>
    <col min="2" max="2" width="11.81640625" customWidth="1"/>
    <col min="3" max="3" width="29.453125" customWidth="1"/>
    <col min="4" max="4" width="10" bestFit="1" customWidth="1"/>
    <col min="5" max="5" width="30.7265625" customWidth="1"/>
    <col min="6" max="6" width="11.81640625" customWidth="1"/>
    <col min="7" max="7" width="13.81640625" bestFit="1" customWidth="1"/>
    <col min="8" max="9" width="13.81640625" customWidth="1"/>
    <col min="10" max="10" width="8.81640625" bestFit="1" customWidth="1"/>
    <col min="11" max="11" width="22.7265625" customWidth="1"/>
    <col min="15" max="17" width="10.7265625" bestFit="1" customWidth="1"/>
  </cols>
  <sheetData>
    <row r="1" spans="1:17" ht="33.75" customHeight="1" x14ac:dyDescent="0.35">
      <c r="A1" s="110" t="s">
        <v>79</v>
      </c>
      <c r="B1" s="110"/>
      <c r="C1" s="110"/>
      <c r="D1" s="110"/>
      <c r="E1" s="110"/>
      <c r="F1" s="110"/>
      <c r="G1" s="110"/>
      <c r="H1" s="110"/>
      <c r="I1" s="110"/>
      <c r="J1" s="110"/>
      <c r="K1" s="110"/>
      <c r="O1" s="38">
        <v>44440</v>
      </c>
      <c r="P1" s="38">
        <v>44804</v>
      </c>
      <c r="Q1" s="39">
        <v>45016</v>
      </c>
    </row>
    <row r="2" spans="1:17" ht="14.5" customHeight="1" x14ac:dyDescent="0.35">
      <c r="A2" s="111" t="s">
        <v>9</v>
      </c>
      <c r="B2" s="108"/>
      <c r="C2" s="108"/>
      <c r="D2" s="108"/>
      <c r="E2" s="108"/>
      <c r="F2" s="108"/>
      <c r="G2" s="108"/>
      <c r="H2" s="108"/>
      <c r="I2" s="108"/>
      <c r="J2" s="108"/>
      <c r="K2" s="108"/>
    </row>
    <row r="3" spans="1:17" ht="15" customHeight="1" x14ac:dyDescent="0.35">
      <c r="A3" s="63" t="s">
        <v>10</v>
      </c>
      <c r="B3" s="63"/>
      <c r="C3" s="64" t="s">
        <v>61</v>
      </c>
      <c r="D3" s="65"/>
      <c r="E3" s="66" t="s">
        <v>12</v>
      </c>
      <c r="F3" s="67"/>
      <c r="G3" s="112" t="s">
        <v>41</v>
      </c>
      <c r="H3" s="113"/>
      <c r="I3" s="113"/>
      <c r="J3" s="113"/>
      <c r="K3" s="114"/>
    </row>
    <row r="4" spans="1:17" ht="14.5" customHeight="1" x14ac:dyDescent="0.35">
      <c r="A4" s="66" t="s">
        <v>11</v>
      </c>
      <c r="B4" s="67"/>
      <c r="C4" s="90" t="str">
        <f>Balanç!C4</f>
        <v xml:space="preserve"> </v>
      </c>
      <c r="D4" s="91"/>
      <c r="E4" s="91"/>
      <c r="F4" s="91"/>
      <c r="G4" s="91"/>
      <c r="H4" s="91"/>
      <c r="I4" s="91"/>
      <c r="J4" s="91"/>
      <c r="K4" s="92"/>
    </row>
    <row r="5" spans="1:17" ht="14.5" customHeight="1" x14ac:dyDescent="0.35">
      <c r="A5" s="66" t="s">
        <v>14</v>
      </c>
      <c r="B5" s="67"/>
      <c r="C5" s="33">
        <f>I312</f>
        <v>0</v>
      </c>
      <c r="D5" s="66" t="s">
        <v>7</v>
      </c>
      <c r="E5" s="67"/>
      <c r="F5" s="33">
        <f>Balanç!F5</f>
        <v>0</v>
      </c>
      <c r="G5" s="105" t="s">
        <v>26</v>
      </c>
      <c r="H5" s="106"/>
      <c r="I5" s="106"/>
      <c r="J5" s="106"/>
      <c r="K5" s="36">
        <f>Balanç!I5</f>
        <v>0</v>
      </c>
    </row>
    <row r="6" spans="1:17" ht="14.5" customHeight="1" x14ac:dyDescent="0.35">
      <c r="A6" s="107" t="s">
        <v>36</v>
      </c>
      <c r="B6" s="108"/>
      <c r="C6" s="108"/>
      <c r="D6" s="108"/>
      <c r="E6" s="108"/>
      <c r="F6" s="108"/>
      <c r="G6" s="108"/>
      <c r="H6" s="108"/>
      <c r="I6" s="108"/>
      <c r="J6" s="108"/>
      <c r="K6" s="109"/>
    </row>
    <row r="7" spans="1:17" x14ac:dyDescent="0.35">
      <c r="A7" s="63" t="s">
        <v>15</v>
      </c>
      <c r="B7" s="63"/>
      <c r="C7" s="63"/>
      <c r="D7" s="90" t="str">
        <f>Balanç!B7</f>
        <v xml:space="preserve"> </v>
      </c>
      <c r="E7" s="91"/>
      <c r="F7" s="91"/>
      <c r="G7" s="92"/>
      <c r="H7" s="18" t="s">
        <v>34</v>
      </c>
      <c r="I7" s="90" t="str">
        <f>Balanç!I7</f>
        <v xml:space="preserve"> </v>
      </c>
      <c r="J7" s="91"/>
      <c r="K7" s="92"/>
    </row>
    <row r="8" spans="1:17" ht="14.5" customHeight="1" x14ac:dyDescent="0.35">
      <c r="A8" s="63" t="s">
        <v>13</v>
      </c>
      <c r="B8" s="63"/>
      <c r="C8" s="63"/>
      <c r="D8" s="90" t="str">
        <f>Balanç!B8</f>
        <v xml:space="preserve"> </v>
      </c>
      <c r="E8" s="91"/>
      <c r="F8" s="91"/>
      <c r="G8" s="92"/>
      <c r="H8" s="18" t="s">
        <v>16</v>
      </c>
      <c r="I8" s="90" t="str">
        <f>Balanç!E8</f>
        <v xml:space="preserve"> </v>
      </c>
      <c r="J8" s="91"/>
      <c r="K8" s="92"/>
    </row>
    <row r="9" spans="1:17" ht="8.25" customHeight="1" x14ac:dyDescent="0.35">
      <c r="A9" s="8"/>
      <c r="B9" s="8"/>
      <c r="C9" s="8"/>
      <c r="D9" s="8"/>
      <c r="E9" s="8"/>
      <c r="F9" s="8"/>
      <c r="G9" s="8"/>
      <c r="H9" s="8"/>
      <c r="I9" s="8"/>
      <c r="J9" s="8"/>
    </row>
    <row r="10" spans="1:17" x14ac:dyDescent="0.35">
      <c r="A10" s="93" t="s">
        <v>37</v>
      </c>
      <c r="B10" s="94"/>
      <c r="C10" s="94"/>
      <c r="D10" s="94"/>
      <c r="E10" s="94"/>
      <c r="F10" s="94"/>
      <c r="G10" s="94"/>
      <c r="H10" s="94"/>
      <c r="I10" s="94"/>
      <c r="J10" s="94"/>
      <c r="K10" s="94"/>
    </row>
    <row r="11" spans="1:17" s="17" customFormat="1" ht="34.5" x14ac:dyDescent="0.35">
      <c r="A11" s="16" t="s">
        <v>0</v>
      </c>
      <c r="B11" s="16" t="s">
        <v>3</v>
      </c>
      <c r="C11" s="16" t="s">
        <v>4</v>
      </c>
      <c r="D11" s="16" t="s">
        <v>1</v>
      </c>
      <c r="E11" s="16" t="s">
        <v>2</v>
      </c>
      <c r="F11" s="16" t="s">
        <v>40</v>
      </c>
      <c r="G11" s="16" t="s">
        <v>17</v>
      </c>
      <c r="H11" s="16" t="s">
        <v>29</v>
      </c>
      <c r="I11" s="16" t="s">
        <v>50</v>
      </c>
      <c r="J11" s="16" t="s">
        <v>5</v>
      </c>
      <c r="K11" s="16" t="s">
        <v>8</v>
      </c>
    </row>
    <row r="12" spans="1:17" s="15" customFormat="1" x14ac:dyDescent="0.35">
      <c r="A12" s="35">
        <v>1</v>
      </c>
      <c r="B12" s="28"/>
      <c r="C12" s="27"/>
      <c r="D12" s="27"/>
      <c r="E12" s="27"/>
      <c r="F12" s="29"/>
      <c r="G12" s="30"/>
      <c r="H12" s="30"/>
      <c r="I12" s="30"/>
      <c r="J12" s="31">
        <f>IF(H12=0,0,I12/H12)</f>
        <v>0</v>
      </c>
      <c r="K12" s="27"/>
      <c r="L12" s="34" t="str">
        <f>IF(AND(F12=0,B12=0),"",(IF(OR(F12&lt;B12,B12&lt;$O$1,B12&gt;$P$1,F12&lt;$O$1,F12&gt;$Q$1),"Revisar dates i, si són correctes, justificar en l'apartat d'observacions","")))</f>
        <v/>
      </c>
    </row>
    <row r="13" spans="1:17" s="15" customFormat="1" x14ac:dyDescent="0.35">
      <c r="A13" s="35">
        <v>2</v>
      </c>
      <c r="B13" s="28"/>
      <c r="C13" s="27"/>
      <c r="D13" s="27"/>
      <c r="E13" s="27"/>
      <c r="F13" s="29"/>
      <c r="G13" s="30"/>
      <c r="H13" s="30"/>
      <c r="I13" s="30"/>
      <c r="J13" s="31">
        <f t="shared" ref="J13:J59" si="0">IF(H13=0,0,I13/H13)</f>
        <v>0</v>
      </c>
      <c r="K13" s="27"/>
      <c r="L13" s="34" t="str">
        <f t="shared" ref="L13:L265" si="1">IF(AND(F13=0,B13=0),"",(IF(OR(F13&lt;B13,B13&lt;$O$1,B13&gt;$P$1,F13&lt;$O$1,F13&gt;$Q$1),"Revisar dates i, si són correctes, justificar en l'apartat d'observacions","")))</f>
        <v/>
      </c>
    </row>
    <row r="14" spans="1:17" s="15" customFormat="1" x14ac:dyDescent="0.35">
      <c r="A14" s="35">
        <v>3</v>
      </c>
      <c r="B14" s="28"/>
      <c r="C14" s="27"/>
      <c r="D14" s="27"/>
      <c r="E14" s="27"/>
      <c r="F14" s="29"/>
      <c r="G14" s="30"/>
      <c r="H14" s="30"/>
      <c r="I14" s="30"/>
      <c r="J14" s="31">
        <f t="shared" si="0"/>
        <v>0</v>
      </c>
      <c r="K14" s="27"/>
      <c r="L14" s="34" t="str">
        <f t="shared" si="1"/>
        <v/>
      </c>
    </row>
    <row r="15" spans="1:17" s="15" customFormat="1" x14ac:dyDescent="0.35">
      <c r="A15" s="35">
        <v>4</v>
      </c>
      <c r="B15" s="28"/>
      <c r="C15" s="27"/>
      <c r="D15" s="27"/>
      <c r="E15" s="27"/>
      <c r="F15" s="29"/>
      <c r="G15" s="30"/>
      <c r="H15" s="30"/>
      <c r="I15" s="30"/>
      <c r="J15" s="31">
        <f t="shared" si="0"/>
        <v>0</v>
      </c>
      <c r="K15" s="27"/>
      <c r="L15" s="34" t="str">
        <f t="shared" si="1"/>
        <v/>
      </c>
    </row>
    <row r="16" spans="1:17" s="15" customFormat="1" x14ac:dyDescent="0.35">
      <c r="A16" s="35">
        <v>5</v>
      </c>
      <c r="B16" s="28"/>
      <c r="C16" s="27"/>
      <c r="D16" s="27"/>
      <c r="E16" s="27"/>
      <c r="F16" s="29"/>
      <c r="G16" s="30"/>
      <c r="H16" s="30"/>
      <c r="I16" s="30"/>
      <c r="J16" s="31">
        <f t="shared" si="0"/>
        <v>0</v>
      </c>
      <c r="K16" s="27"/>
      <c r="L16" s="34" t="str">
        <f t="shared" si="1"/>
        <v/>
      </c>
    </row>
    <row r="17" spans="1:12" s="15" customFormat="1" x14ac:dyDescent="0.35">
      <c r="A17" s="35">
        <v>6</v>
      </c>
      <c r="B17" s="28"/>
      <c r="C17" s="27"/>
      <c r="D17" s="27"/>
      <c r="E17" s="27"/>
      <c r="F17" s="29"/>
      <c r="G17" s="30"/>
      <c r="H17" s="30"/>
      <c r="I17" s="30"/>
      <c r="J17" s="31">
        <f t="shared" si="0"/>
        <v>0</v>
      </c>
      <c r="K17" s="32"/>
      <c r="L17" s="34" t="str">
        <f t="shared" si="1"/>
        <v/>
      </c>
    </row>
    <row r="18" spans="1:12" s="15" customFormat="1" x14ac:dyDescent="0.35">
      <c r="A18" s="35">
        <v>7</v>
      </c>
      <c r="B18" s="28"/>
      <c r="C18" s="27"/>
      <c r="D18" s="27"/>
      <c r="E18" s="27"/>
      <c r="F18" s="29"/>
      <c r="G18" s="30"/>
      <c r="H18" s="30"/>
      <c r="I18" s="30"/>
      <c r="J18" s="31">
        <f t="shared" si="0"/>
        <v>0</v>
      </c>
      <c r="K18" s="32"/>
      <c r="L18" s="34" t="str">
        <f t="shared" si="1"/>
        <v/>
      </c>
    </row>
    <row r="19" spans="1:12" s="15" customFormat="1" x14ac:dyDescent="0.35">
      <c r="A19" s="35">
        <v>8</v>
      </c>
      <c r="B19" s="28"/>
      <c r="C19" s="27"/>
      <c r="D19" s="27"/>
      <c r="E19" s="27"/>
      <c r="F19" s="29"/>
      <c r="G19" s="30"/>
      <c r="H19" s="30"/>
      <c r="I19" s="30"/>
      <c r="J19" s="31">
        <f t="shared" si="0"/>
        <v>0</v>
      </c>
      <c r="K19" s="32"/>
      <c r="L19" s="34" t="str">
        <f t="shared" si="1"/>
        <v/>
      </c>
    </row>
    <row r="20" spans="1:12" s="15" customFormat="1" x14ac:dyDescent="0.35">
      <c r="A20" s="35">
        <v>9</v>
      </c>
      <c r="B20" s="28"/>
      <c r="C20" s="27"/>
      <c r="D20" s="27"/>
      <c r="E20" s="27"/>
      <c r="F20" s="29"/>
      <c r="G20" s="30"/>
      <c r="H20" s="30"/>
      <c r="I20" s="30"/>
      <c r="J20" s="31">
        <f t="shared" si="0"/>
        <v>0</v>
      </c>
      <c r="K20" s="32"/>
      <c r="L20" s="34" t="str">
        <f t="shared" si="1"/>
        <v/>
      </c>
    </row>
    <row r="21" spans="1:12" s="15" customFormat="1" x14ac:dyDescent="0.35">
      <c r="A21" s="35">
        <v>10</v>
      </c>
      <c r="B21" s="28"/>
      <c r="C21" s="27"/>
      <c r="D21" s="27"/>
      <c r="E21" s="27"/>
      <c r="F21" s="29"/>
      <c r="G21" s="30"/>
      <c r="H21" s="30"/>
      <c r="I21" s="30"/>
      <c r="J21" s="31">
        <f t="shared" si="0"/>
        <v>0</v>
      </c>
      <c r="K21" s="32"/>
      <c r="L21" s="34" t="str">
        <f t="shared" si="1"/>
        <v/>
      </c>
    </row>
    <row r="22" spans="1:12" s="15" customFormat="1" x14ac:dyDescent="0.35">
      <c r="A22" s="35">
        <v>11</v>
      </c>
      <c r="B22" s="28"/>
      <c r="C22" s="27"/>
      <c r="D22" s="27"/>
      <c r="E22" s="27"/>
      <c r="F22" s="29"/>
      <c r="G22" s="30"/>
      <c r="H22" s="30"/>
      <c r="I22" s="30"/>
      <c r="J22" s="31">
        <f t="shared" si="0"/>
        <v>0</v>
      </c>
      <c r="K22" s="32"/>
      <c r="L22" s="34" t="str">
        <f t="shared" si="1"/>
        <v/>
      </c>
    </row>
    <row r="23" spans="1:12" s="15" customFormat="1" x14ac:dyDescent="0.35">
      <c r="A23" s="35">
        <v>12</v>
      </c>
      <c r="B23" s="28"/>
      <c r="C23" s="27"/>
      <c r="D23" s="27"/>
      <c r="E23" s="27"/>
      <c r="F23" s="29"/>
      <c r="G23" s="30"/>
      <c r="H23" s="30"/>
      <c r="I23" s="30"/>
      <c r="J23" s="31">
        <f t="shared" si="0"/>
        <v>0</v>
      </c>
      <c r="K23" s="32"/>
      <c r="L23" s="34" t="str">
        <f t="shared" si="1"/>
        <v/>
      </c>
    </row>
    <row r="24" spans="1:12" s="15" customFormat="1" x14ac:dyDescent="0.35">
      <c r="A24" s="35">
        <v>13</v>
      </c>
      <c r="B24" s="28"/>
      <c r="C24" s="27"/>
      <c r="D24" s="27"/>
      <c r="E24" s="27"/>
      <c r="F24" s="29"/>
      <c r="G24" s="30"/>
      <c r="H24" s="30"/>
      <c r="I24" s="30"/>
      <c r="J24" s="31">
        <f t="shared" si="0"/>
        <v>0</v>
      </c>
      <c r="K24" s="32"/>
      <c r="L24" s="34" t="str">
        <f t="shared" si="1"/>
        <v/>
      </c>
    </row>
    <row r="25" spans="1:12" s="15" customFormat="1" x14ac:dyDescent="0.35">
      <c r="A25" s="35">
        <v>14</v>
      </c>
      <c r="B25" s="28"/>
      <c r="C25" s="27"/>
      <c r="D25" s="27"/>
      <c r="E25" s="27"/>
      <c r="F25" s="29"/>
      <c r="G25" s="30"/>
      <c r="H25" s="30"/>
      <c r="I25" s="30"/>
      <c r="J25" s="31">
        <f t="shared" si="0"/>
        <v>0</v>
      </c>
      <c r="K25" s="32"/>
      <c r="L25" s="34" t="str">
        <f t="shared" si="1"/>
        <v/>
      </c>
    </row>
    <row r="26" spans="1:12" s="15" customFormat="1" x14ac:dyDescent="0.35">
      <c r="A26" s="35">
        <v>15</v>
      </c>
      <c r="B26" s="28"/>
      <c r="C26" s="27"/>
      <c r="D26" s="27"/>
      <c r="E26" s="27"/>
      <c r="F26" s="29"/>
      <c r="G26" s="30"/>
      <c r="H26" s="30"/>
      <c r="I26" s="30"/>
      <c r="J26" s="31">
        <f t="shared" si="0"/>
        <v>0</v>
      </c>
      <c r="K26" s="32"/>
      <c r="L26" s="34" t="str">
        <f t="shared" si="1"/>
        <v/>
      </c>
    </row>
    <row r="27" spans="1:12" s="15" customFormat="1" x14ac:dyDescent="0.35">
      <c r="A27" s="35">
        <v>16</v>
      </c>
      <c r="B27" s="28"/>
      <c r="C27" s="27"/>
      <c r="D27" s="27"/>
      <c r="E27" s="27"/>
      <c r="F27" s="29"/>
      <c r="G27" s="30"/>
      <c r="H27" s="30"/>
      <c r="I27" s="30"/>
      <c r="J27" s="31">
        <f t="shared" si="0"/>
        <v>0</v>
      </c>
      <c r="K27" s="32"/>
      <c r="L27" s="34" t="str">
        <f t="shared" si="1"/>
        <v/>
      </c>
    </row>
    <row r="28" spans="1:12" s="15" customFormat="1" x14ac:dyDescent="0.35">
      <c r="A28" s="35">
        <v>17</v>
      </c>
      <c r="B28" s="28"/>
      <c r="C28" s="27"/>
      <c r="D28" s="27"/>
      <c r="E28" s="27"/>
      <c r="F28" s="29"/>
      <c r="G28" s="30"/>
      <c r="H28" s="30"/>
      <c r="I28" s="30"/>
      <c r="J28" s="31">
        <f t="shared" si="0"/>
        <v>0</v>
      </c>
      <c r="K28" s="32"/>
      <c r="L28" s="34" t="str">
        <f t="shared" si="1"/>
        <v/>
      </c>
    </row>
    <row r="29" spans="1:12" s="15" customFormat="1" x14ac:dyDescent="0.35">
      <c r="A29" s="35">
        <v>18</v>
      </c>
      <c r="B29" s="28"/>
      <c r="C29" s="27"/>
      <c r="D29" s="27"/>
      <c r="E29" s="27"/>
      <c r="F29" s="29"/>
      <c r="G29" s="30"/>
      <c r="H29" s="30"/>
      <c r="I29" s="30"/>
      <c r="J29" s="31">
        <f t="shared" si="0"/>
        <v>0</v>
      </c>
      <c r="K29" s="32"/>
      <c r="L29" s="34" t="str">
        <f t="shared" si="1"/>
        <v/>
      </c>
    </row>
    <row r="30" spans="1:12" s="15" customFormat="1" x14ac:dyDescent="0.35">
      <c r="A30" s="35">
        <v>19</v>
      </c>
      <c r="B30" s="28"/>
      <c r="C30" s="27"/>
      <c r="D30" s="27"/>
      <c r="E30" s="27"/>
      <c r="F30" s="29"/>
      <c r="G30" s="30"/>
      <c r="H30" s="30"/>
      <c r="I30" s="30"/>
      <c r="J30" s="31">
        <f t="shared" si="0"/>
        <v>0</v>
      </c>
      <c r="K30" s="32"/>
      <c r="L30" s="34" t="str">
        <f t="shared" si="1"/>
        <v/>
      </c>
    </row>
    <row r="31" spans="1:12" s="15" customFormat="1" x14ac:dyDescent="0.35">
      <c r="A31" s="35">
        <v>20</v>
      </c>
      <c r="B31" s="28"/>
      <c r="C31" s="27"/>
      <c r="D31" s="27"/>
      <c r="E31" s="27"/>
      <c r="F31" s="29"/>
      <c r="G31" s="30"/>
      <c r="H31" s="30"/>
      <c r="I31" s="30"/>
      <c r="J31" s="31">
        <f t="shared" ref="J31" si="2">IF(H31=0,0,I31/H31)</f>
        <v>0</v>
      </c>
      <c r="K31" s="32"/>
      <c r="L31" s="34" t="str">
        <f t="shared" si="1"/>
        <v/>
      </c>
    </row>
    <row r="32" spans="1:12" s="15" customFormat="1" x14ac:dyDescent="0.35">
      <c r="A32" s="35">
        <v>21</v>
      </c>
      <c r="B32" s="28"/>
      <c r="C32" s="27"/>
      <c r="D32" s="27"/>
      <c r="E32" s="27"/>
      <c r="F32" s="29"/>
      <c r="G32" s="30"/>
      <c r="H32" s="30"/>
      <c r="I32" s="30"/>
      <c r="J32" s="31">
        <f t="shared" ref="J32" si="3">IF(H32=0,0,I32/H32)</f>
        <v>0</v>
      </c>
      <c r="K32" s="32"/>
      <c r="L32" s="34" t="str">
        <f t="shared" si="1"/>
        <v/>
      </c>
    </row>
    <row r="33" spans="1:12" s="15" customFormat="1" x14ac:dyDescent="0.35">
      <c r="A33" s="35">
        <v>22</v>
      </c>
      <c r="B33" s="28"/>
      <c r="C33" s="27"/>
      <c r="D33" s="27"/>
      <c r="E33" s="27"/>
      <c r="F33" s="29"/>
      <c r="G33" s="30"/>
      <c r="H33" s="30"/>
      <c r="I33" s="30"/>
      <c r="J33" s="31">
        <f t="shared" ref="J33" si="4">IF(H33=0,0,I33/H33)</f>
        <v>0</v>
      </c>
      <c r="K33" s="32"/>
      <c r="L33" s="34" t="str">
        <f t="shared" si="1"/>
        <v/>
      </c>
    </row>
    <row r="34" spans="1:12" s="15" customFormat="1" x14ac:dyDescent="0.35">
      <c r="A34" s="35">
        <v>23</v>
      </c>
      <c r="B34" s="28"/>
      <c r="C34" s="27"/>
      <c r="D34" s="27"/>
      <c r="E34" s="27"/>
      <c r="F34" s="29"/>
      <c r="G34" s="30"/>
      <c r="H34" s="30"/>
      <c r="I34" s="30"/>
      <c r="J34" s="31">
        <f t="shared" ref="J34" si="5">IF(H34=0,0,I34/H34)</f>
        <v>0</v>
      </c>
      <c r="K34" s="32"/>
      <c r="L34" s="34" t="str">
        <f t="shared" si="1"/>
        <v/>
      </c>
    </row>
    <row r="35" spans="1:12" s="15" customFormat="1" x14ac:dyDescent="0.35">
      <c r="A35" s="35">
        <v>24</v>
      </c>
      <c r="B35" s="28"/>
      <c r="C35" s="27"/>
      <c r="D35" s="27"/>
      <c r="E35" s="27"/>
      <c r="F35" s="29"/>
      <c r="G35" s="30"/>
      <c r="H35" s="30"/>
      <c r="I35" s="30"/>
      <c r="J35" s="31">
        <f t="shared" ref="J35" si="6">IF(H35=0,0,I35/H35)</f>
        <v>0</v>
      </c>
      <c r="K35" s="32"/>
      <c r="L35" s="34" t="str">
        <f t="shared" si="1"/>
        <v/>
      </c>
    </row>
    <row r="36" spans="1:12" s="15" customFormat="1" x14ac:dyDescent="0.35">
      <c r="A36" s="35">
        <v>25</v>
      </c>
      <c r="B36" s="28"/>
      <c r="C36" s="27"/>
      <c r="D36" s="27"/>
      <c r="E36" s="27"/>
      <c r="F36" s="29"/>
      <c r="G36" s="30"/>
      <c r="H36" s="30"/>
      <c r="I36" s="30"/>
      <c r="J36" s="31">
        <f t="shared" ref="J36" si="7">IF(H36=0,0,I36/H36)</f>
        <v>0</v>
      </c>
      <c r="K36" s="32"/>
      <c r="L36" s="34" t="str">
        <f t="shared" si="1"/>
        <v/>
      </c>
    </row>
    <row r="37" spans="1:12" s="15" customFormat="1" x14ac:dyDescent="0.35">
      <c r="A37" s="35">
        <v>26</v>
      </c>
      <c r="B37" s="28"/>
      <c r="C37" s="27"/>
      <c r="D37" s="27"/>
      <c r="E37" s="27"/>
      <c r="F37" s="29"/>
      <c r="G37" s="30"/>
      <c r="H37" s="30"/>
      <c r="I37" s="30"/>
      <c r="J37" s="31">
        <f t="shared" ref="J37" si="8">IF(H37=0,0,I37/H37)</f>
        <v>0</v>
      </c>
      <c r="K37" s="32"/>
      <c r="L37" s="34" t="str">
        <f t="shared" si="1"/>
        <v/>
      </c>
    </row>
    <row r="38" spans="1:12" s="15" customFormat="1" x14ac:dyDescent="0.35">
      <c r="A38" s="35">
        <v>27</v>
      </c>
      <c r="B38" s="28"/>
      <c r="C38" s="27"/>
      <c r="D38" s="27"/>
      <c r="E38" s="27"/>
      <c r="F38" s="29"/>
      <c r="G38" s="30"/>
      <c r="H38" s="30"/>
      <c r="I38" s="30"/>
      <c r="J38" s="31">
        <f t="shared" ref="J38" si="9">IF(H38=0,0,I38/H38)</f>
        <v>0</v>
      </c>
      <c r="K38" s="32"/>
      <c r="L38" s="34" t="str">
        <f t="shared" si="1"/>
        <v/>
      </c>
    </row>
    <row r="39" spans="1:12" s="15" customFormat="1" x14ac:dyDescent="0.35">
      <c r="A39" s="35">
        <v>28</v>
      </c>
      <c r="B39" s="28"/>
      <c r="C39" s="27"/>
      <c r="D39" s="27"/>
      <c r="E39" s="27"/>
      <c r="F39" s="29"/>
      <c r="G39" s="30"/>
      <c r="H39" s="30"/>
      <c r="I39" s="30"/>
      <c r="J39" s="31">
        <f t="shared" ref="J39" si="10">IF(H39=0,0,I39/H39)</f>
        <v>0</v>
      </c>
      <c r="K39" s="32"/>
      <c r="L39" s="34" t="str">
        <f t="shared" si="1"/>
        <v/>
      </c>
    </row>
    <row r="40" spans="1:12" s="15" customFormat="1" x14ac:dyDescent="0.35">
      <c r="A40" s="35">
        <v>29</v>
      </c>
      <c r="B40" s="28"/>
      <c r="C40" s="27"/>
      <c r="D40" s="27"/>
      <c r="E40" s="27"/>
      <c r="F40" s="29"/>
      <c r="G40" s="30"/>
      <c r="H40" s="30"/>
      <c r="I40" s="30"/>
      <c r="J40" s="31">
        <f t="shared" ref="J40" si="11">IF(H40=0,0,I40/H40)</f>
        <v>0</v>
      </c>
      <c r="K40" s="32"/>
      <c r="L40" s="34" t="str">
        <f t="shared" si="1"/>
        <v/>
      </c>
    </row>
    <row r="41" spans="1:12" s="15" customFormat="1" x14ac:dyDescent="0.35">
      <c r="A41" s="35">
        <v>30</v>
      </c>
      <c r="B41" s="28"/>
      <c r="C41" s="27"/>
      <c r="D41" s="27"/>
      <c r="E41" s="27"/>
      <c r="F41" s="29"/>
      <c r="G41" s="30"/>
      <c r="H41" s="30"/>
      <c r="I41" s="30"/>
      <c r="J41" s="31">
        <f t="shared" ref="J41" si="12">IF(H41=0,0,I41/H41)</f>
        <v>0</v>
      </c>
      <c r="K41" s="32"/>
      <c r="L41" s="34" t="str">
        <f t="shared" si="1"/>
        <v/>
      </c>
    </row>
    <row r="42" spans="1:12" s="15" customFormat="1" x14ac:dyDescent="0.35">
      <c r="A42" s="35">
        <v>31</v>
      </c>
      <c r="B42" s="28"/>
      <c r="C42" s="27"/>
      <c r="D42" s="27"/>
      <c r="E42" s="27"/>
      <c r="F42" s="29"/>
      <c r="G42" s="30"/>
      <c r="H42" s="30"/>
      <c r="I42" s="30"/>
      <c r="J42" s="31">
        <f t="shared" ref="J42" si="13">IF(H42=0,0,I42/H42)</f>
        <v>0</v>
      </c>
      <c r="K42" s="32"/>
      <c r="L42" s="34" t="str">
        <f t="shared" si="1"/>
        <v/>
      </c>
    </row>
    <row r="43" spans="1:12" s="15" customFormat="1" x14ac:dyDescent="0.35">
      <c r="A43" s="35">
        <v>32</v>
      </c>
      <c r="B43" s="28"/>
      <c r="C43" s="27"/>
      <c r="D43" s="27"/>
      <c r="E43" s="27"/>
      <c r="F43" s="29"/>
      <c r="G43" s="30"/>
      <c r="H43" s="30"/>
      <c r="I43" s="30"/>
      <c r="J43" s="31">
        <f t="shared" ref="J43" si="14">IF(H43=0,0,I43/H43)</f>
        <v>0</v>
      </c>
      <c r="K43" s="32"/>
      <c r="L43" s="34" t="str">
        <f t="shared" si="1"/>
        <v/>
      </c>
    </row>
    <row r="44" spans="1:12" s="15" customFormat="1" x14ac:dyDescent="0.35">
      <c r="A44" s="35">
        <v>33</v>
      </c>
      <c r="B44" s="28"/>
      <c r="C44" s="27"/>
      <c r="D44" s="27"/>
      <c r="E44" s="27"/>
      <c r="F44" s="29"/>
      <c r="G44" s="30"/>
      <c r="H44" s="30"/>
      <c r="I44" s="30"/>
      <c r="J44" s="31">
        <f t="shared" ref="J44" si="15">IF(H44=0,0,I44/H44)</f>
        <v>0</v>
      </c>
      <c r="K44" s="32"/>
      <c r="L44" s="34" t="str">
        <f t="shared" si="1"/>
        <v/>
      </c>
    </row>
    <row r="45" spans="1:12" s="15" customFormat="1" x14ac:dyDescent="0.35">
      <c r="A45" s="35">
        <v>34</v>
      </c>
      <c r="B45" s="28"/>
      <c r="C45" s="27"/>
      <c r="D45" s="27"/>
      <c r="E45" s="27"/>
      <c r="F45" s="29"/>
      <c r="G45" s="30"/>
      <c r="H45" s="30"/>
      <c r="I45" s="30"/>
      <c r="J45" s="31">
        <f t="shared" ref="J45" si="16">IF(H45=0,0,I45/H45)</f>
        <v>0</v>
      </c>
      <c r="K45" s="32"/>
      <c r="L45" s="34" t="str">
        <f t="shared" si="1"/>
        <v/>
      </c>
    </row>
    <row r="46" spans="1:12" s="15" customFormat="1" x14ac:dyDescent="0.35">
      <c r="A46" s="35">
        <v>35</v>
      </c>
      <c r="B46" s="28"/>
      <c r="C46" s="27"/>
      <c r="D46" s="27"/>
      <c r="E46" s="27"/>
      <c r="F46" s="29"/>
      <c r="G46" s="30"/>
      <c r="H46" s="30"/>
      <c r="I46" s="30"/>
      <c r="J46" s="31">
        <f t="shared" ref="J46" si="17">IF(H46=0,0,I46/H46)</f>
        <v>0</v>
      </c>
      <c r="K46" s="32"/>
      <c r="L46" s="34" t="str">
        <f t="shared" si="1"/>
        <v/>
      </c>
    </row>
    <row r="47" spans="1:12" s="15" customFormat="1" x14ac:dyDescent="0.35">
      <c r="A47" s="35">
        <v>36</v>
      </c>
      <c r="B47" s="28"/>
      <c r="C47" s="27"/>
      <c r="D47" s="27"/>
      <c r="E47" s="27"/>
      <c r="F47" s="29"/>
      <c r="G47" s="30"/>
      <c r="H47" s="30"/>
      <c r="I47" s="30"/>
      <c r="J47" s="31">
        <f t="shared" ref="J47" si="18">IF(H47=0,0,I47/H47)</f>
        <v>0</v>
      </c>
      <c r="K47" s="32"/>
      <c r="L47" s="34" t="str">
        <f t="shared" si="1"/>
        <v/>
      </c>
    </row>
    <row r="48" spans="1:12" s="15" customFormat="1" x14ac:dyDescent="0.35">
      <c r="A48" s="35">
        <v>37</v>
      </c>
      <c r="B48" s="28"/>
      <c r="C48" s="27"/>
      <c r="D48" s="27"/>
      <c r="E48" s="27"/>
      <c r="F48" s="29"/>
      <c r="G48" s="30"/>
      <c r="H48" s="30"/>
      <c r="I48" s="30"/>
      <c r="J48" s="31">
        <f t="shared" ref="J48" si="19">IF(H48=0,0,I48/H48)</f>
        <v>0</v>
      </c>
      <c r="K48" s="32"/>
      <c r="L48" s="34" t="str">
        <f t="shared" si="1"/>
        <v/>
      </c>
    </row>
    <row r="49" spans="1:12" s="15" customFormat="1" x14ac:dyDescent="0.35">
      <c r="A49" s="35">
        <v>38</v>
      </c>
      <c r="B49" s="28"/>
      <c r="C49" s="27"/>
      <c r="D49" s="27"/>
      <c r="E49" s="27"/>
      <c r="F49" s="29"/>
      <c r="G49" s="30"/>
      <c r="H49" s="30"/>
      <c r="I49" s="30"/>
      <c r="J49" s="31">
        <f t="shared" ref="J49" si="20">IF(H49=0,0,I49/H49)</f>
        <v>0</v>
      </c>
      <c r="K49" s="32"/>
      <c r="L49" s="34" t="str">
        <f t="shared" si="1"/>
        <v/>
      </c>
    </row>
    <row r="50" spans="1:12" s="15" customFormat="1" x14ac:dyDescent="0.35">
      <c r="A50" s="35">
        <v>39</v>
      </c>
      <c r="B50" s="28"/>
      <c r="C50" s="27"/>
      <c r="D50" s="27"/>
      <c r="E50" s="27"/>
      <c r="F50" s="29"/>
      <c r="G50" s="30"/>
      <c r="H50" s="30"/>
      <c r="I50" s="30"/>
      <c r="J50" s="31">
        <f t="shared" ref="J50" si="21">IF(H50=0,0,I50/H50)</f>
        <v>0</v>
      </c>
      <c r="K50" s="32"/>
      <c r="L50" s="34" t="str">
        <f t="shared" si="1"/>
        <v/>
      </c>
    </row>
    <row r="51" spans="1:12" s="15" customFormat="1" x14ac:dyDescent="0.35">
      <c r="A51" s="35">
        <v>40</v>
      </c>
      <c r="B51" s="28"/>
      <c r="C51" s="27"/>
      <c r="D51" s="27"/>
      <c r="E51" s="27"/>
      <c r="F51" s="29"/>
      <c r="G51" s="30"/>
      <c r="H51" s="30"/>
      <c r="I51" s="30"/>
      <c r="J51" s="31">
        <f t="shared" ref="J51" si="22">IF(H51=0,0,I51/H51)</f>
        <v>0</v>
      </c>
      <c r="K51" s="32"/>
      <c r="L51" s="34" t="str">
        <f t="shared" si="1"/>
        <v/>
      </c>
    </row>
    <row r="52" spans="1:12" s="15" customFormat="1" x14ac:dyDescent="0.35">
      <c r="A52" s="35">
        <v>41</v>
      </c>
      <c r="B52" s="28"/>
      <c r="C52" s="27"/>
      <c r="D52" s="27"/>
      <c r="E52" s="27"/>
      <c r="F52" s="29"/>
      <c r="G52" s="30"/>
      <c r="H52" s="30"/>
      <c r="I52" s="30"/>
      <c r="J52" s="31">
        <f t="shared" ref="J52" si="23">IF(H52=0,0,I52/H52)</f>
        <v>0</v>
      </c>
      <c r="K52" s="32"/>
      <c r="L52" s="34" t="str">
        <f t="shared" si="1"/>
        <v/>
      </c>
    </row>
    <row r="53" spans="1:12" s="15" customFormat="1" x14ac:dyDescent="0.35">
      <c r="A53" s="35">
        <v>42</v>
      </c>
      <c r="B53" s="28"/>
      <c r="C53" s="27"/>
      <c r="D53" s="27"/>
      <c r="E53" s="27"/>
      <c r="F53" s="29"/>
      <c r="G53" s="30"/>
      <c r="H53" s="30"/>
      <c r="I53" s="30"/>
      <c r="J53" s="31">
        <f t="shared" ref="J53" si="24">IF(H53=0,0,I53/H53)</f>
        <v>0</v>
      </c>
      <c r="K53" s="32"/>
      <c r="L53" s="34" t="str">
        <f t="shared" si="1"/>
        <v/>
      </c>
    </row>
    <row r="54" spans="1:12" s="15" customFormat="1" x14ac:dyDescent="0.35">
      <c r="A54" s="35">
        <v>43</v>
      </c>
      <c r="B54" s="28"/>
      <c r="C54" s="27"/>
      <c r="D54" s="27"/>
      <c r="E54" s="27"/>
      <c r="F54" s="29"/>
      <c r="G54" s="30"/>
      <c r="H54" s="30"/>
      <c r="I54" s="30"/>
      <c r="J54" s="31">
        <f t="shared" ref="J54" si="25">IF(H54=0,0,I54/H54)</f>
        <v>0</v>
      </c>
      <c r="K54" s="32"/>
      <c r="L54" s="34" t="str">
        <f t="shared" si="1"/>
        <v/>
      </c>
    </row>
    <row r="55" spans="1:12" s="15" customFormat="1" x14ac:dyDescent="0.35">
      <c r="A55" s="35">
        <v>44</v>
      </c>
      <c r="B55" s="28"/>
      <c r="C55" s="27"/>
      <c r="D55" s="27"/>
      <c r="E55" s="27"/>
      <c r="F55" s="29"/>
      <c r="G55" s="30"/>
      <c r="H55" s="30"/>
      <c r="I55" s="30"/>
      <c r="J55" s="31">
        <f t="shared" ref="J55" si="26">IF(H55=0,0,I55/H55)</f>
        <v>0</v>
      </c>
      <c r="K55" s="32"/>
      <c r="L55" s="34" t="str">
        <f t="shared" si="1"/>
        <v/>
      </c>
    </row>
    <row r="56" spans="1:12" s="15" customFormat="1" x14ac:dyDescent="0.35">
      <c r="A56" s="35">
        <v>45</v>
      </c>
      <c r="B56" s="28"/>
      <c r="C56" s="27"/>
      <c r="D56" s="27"/>
      <c r="E56" s="27"/>
      <c r="F56" s="29"/>
      <c r="G56" s="30"/>
      <c r="H56" s="30"/>
      <c r="I56" s="30"/>
      <c r="J56" s="31">
        <f t="shared" ref="J56" si="27">IF(H56=0,0,I56/H56)</f>
        <v>0</v>
      </c>
      <c r="K56" s="32"/>
      <c r="L56" s="34" t="str">
        <f t="shared" si="1"/>
        <v/>
      </c>
    </row>
    <row r="57" spans="1:12" s="15" customFormat="1" x14ac:dyDescent="0.35">
      <c r="A57" s="35">
        <v>46</v>
      </c>
      <c r="B57" s="28"/>
      <c r="C57" s="27"/>
      <c r="D57" s="27"/>
      <c r="E57" s="27"/>
      <c r="F57" s="29"/>
      <c r="G57" s="30"/>
      <c r="H57" s="30"/>
      <c r="I57" s="30"/>
      <c r="J57" s="31">
        <f t="shared" ref="J57" si="28">IF(H57=0,0,I57/H57)</f>
        <v>0</v>
      </c>
      <c r="K57" s="32"/>
      <c r="L57" s="34" t="str">
        <f t="shared" si="1"/>
        <v/>
      </c>
    </row>
    <row r="58" spans="1:12" s="15" customFormat="1" x14ac:dyDescent="0.35">
      <c r="A58" s="35">
        <v>47</v>
      </c>
      <c r="B58" s="28"/>
      <c r="C58" s="27"/>
      <c r="D58" s="27"/>
      <c r="E58" s="27"/>
      <c r="F58" s="29"/>
      <c r="G58" s="30"/>
      <c r="H58" s="30"/>
      <c r="I58" s="30"/>
      <c r="J58" s="31">
        <f t="shared" ref="J58" si="29">IF(H58=0,0,I58/H58)</f>
        <v>0</v>
      </c>
      <c r="K58" s="32"/>
      <c r="L58" s="34" t="str">
        <f t="shared" si="1"/>
        <v/>
      </c>
    </row>
    <row r="59" spans="1:12" s="15" customFormat="1" x14ac:dyDescent="0.35">
      <c r="A59" s="35">
        <v>48</v>
      </c>
      <c r="B59" s="28"/>
      <c r="C59" s="27"/>
      <c r="D59" s="27"/>
      <c r="E59" s="27"/>
      <c r="F59" s="29"/>
      <c r="G59" s="30"/>
      <c r="H59" s="30"/>
      <c r="I59" s="30"/>
      <c r="J59" s="31">
        <f t="shared" si="0"/>
        <v>0</v>
      </c>
      <c r="K59" s="32"/>
      <c r="L59" s="34" t="str">
        <f t="shared" si="1"/>
        <v/>
      </c>
    </row>
    <row r="60" spans="1:12" s="15" customFormat="1" x14ac:dyDescent="0.35">
      <c r="A60" s="35">
        <v>49</v>
      </c>
      <c r="B60" s="28"/>
      <c r="C60" s="27"/>
      <c r="D60" s="27"/>
      <c r="E60" s="27"/>
      <c r="F60" s="29"/>
      <c r="G60" s="30"/>
      <c r="H60" s="30"/>
      <c r="I60" s="30"/>
      <c r="J60" s="31">
        <f t="shared" ref="J60:J123" si="30">IF(H60=0,0,I60/H60)</f>
        <v>0</v>
      </c>
      <c r="K60" s="32"/>
      <c r="L60" s="34" t="str">
        <f t="shared" si="1"/>
        <v/>
      </c>
    </row>
    <row r="61" spans="1:12" s="15" customFormat="1" x14ac:dyDescent="0.35">
      <c r="A61" s="35">
        <v>50</v>
      </c>
      <c r="B61" s="28"/>
      <c r="C61" s="27"/>
      <c r="D61" s="27"/>
      <c r="E61" s="27"/>
      <c r="F61" s="29"/>
      <c r="G61" s="30"/>
      <c r="H61" s="30"/>
      <c r="I61" s="30"/>
      <c r="J61" s="31">
        <f t="shared" si="30"/>
        <v>0</v>
      </c>
      <c r="K61" s="32"/>
      <c r="L61" s="34" t="str">
        <f t="shared" si="1"/>
        <v/>
      </c>
    </row>
    <row r="62" spans="1:12" s="15" customFormat="1" x14ac:dyDescent="0.35">
      <c r="A62" s="35">
        <v>51</v>
      </c>
      <c r="B62" s="28"/>
      <c r="C62" s="27"/>
      <c r="D62" s="27"/>
      <c r="E62" s="27"/>
      <c r="F62" s="29"/>
      <c r="G62" s="30"/>
      <c r="H62" s="30"/>
      <c r="I62" s="30"/>
      <c r="J62" s="31">
        <f t="shared" si="30"/>
        <v>0</v>
      </c>
      <c r="K62" s="32"/>
      <c r="L62" s="34" t="str">
        <f t="shared" si="1"/>
        <v/>
      </c>
    </row>
    <row r="63" spans="1:12" s="15" customFormat="1" x14ac:dyDescent="0.35">
      <c r="A63" s="35">
        <v>52</v>
      </c>
      <c r="B63" s="28"/>
      <c r="C63" s="27"/>
      <c r="D63" s="27"/>
      <c r="E63" s="27"/>
      <c r="F63" s="29"/>
      <c r="G63" s="30"/>
      <c r="H63" s="30"/>
      <c r="I63" s="30"/>
      <c r="J63" s="31">
        <f t="shared" si="30"/>
        <v>0</v>
      </c>
      <c r="K63" s="32"/>
      <c r="L63" s="34" t="str">
        <f t="shared" si="1"/>
        <v/>
      </c>
    </row>
    <row r="64" spans="1:12" s="15" customFormat="1" x14ac:dyDescent="0.35">
      <c r="A64" s="35">
        <v>53</v>
      </c>
      <c r="B64" s="28"/>
      <c r="C64" s="27"/>
      <c r="D64" s="27"/>
      <c r="E64" s="27"/>
      <c r="F64" s="29"/>
      <c r="G64" s="30"/>
      <c r="H64" s="30"/>
      <c r="I64" s="30"/>
      <c r="J64" s="31">
        <f t="shared" si="30"/>
        <v>0</v>
      </c>
      <c r="K64" s="32"/>
      <c r="L64" s="34" t="str">
        <f t="shared" si="1"/>
        <v/>
      </c>
    </row>
    <row r="65" spans="1:12" s="15" customFormat="1" x14ac:dyDescent="0.35">
      <c r="A65" s="35">
        <v>54</v>
      </c>
      <c r="B65" s="28"/>
      <c r="C65" s="27"/>
      <c r="D65" s="27"/>
      <c r="E65" s="27"/>
      <c r="F65" s="29"/>
      <c r="G65" s="30"/>
      <c r="H65" s="30"/>
      <c r="I65" s="30"/>
      <c r="J65" s="31">
        <f t="shared" si="30"/>
        <v>0</v>
      </c>
      <c r="K65" s="32"/>
      <c r="L65" s="34" t="str">
        <f t="shared" si="1"/>
        <v/>
      </c>
    </row>
    <row r="66" spans="1:12" s="15" customFormat="1" x14ac:dyDescent="0.35">
      <c r="A66" s="35">
        <v>55</v>
      </c>
      <c r="B66" s="28"/>
      <c r="C66" s="27"/>
      <c r="D66" s="27"/>
      <c r="E66" s="27"/>
      <c r="F66" s="29"/>
      <c r="G66" s="30"/>
      <c r="H66" s="30"/>
      <c r="I66" s="30"/>
      <c r="J66" s="31">
        <f t="shared" si="30"/>
        <v>0</v>
      </c>
      <c r="K66" s="32"/>
      <c r="L66" s="34" t="str">
        <f t="shared" si="1"/>
        <v/>
      </c>
    </row>
    <row r="67" spans="1:12" s="15" customFormat="1" x14ac:dyDescent="0.35">
      <c r="A67" s="35">
        <v>56</v>
      </c>
      <c r="B67" s="28"/>
      <c r="C67" s="27"/>
      <c r="D67" s="27"/>
      <c r="E67" s="27"/>
      <c r="F67" s="29"/>
      <c r="G67" s="30"/>
      <c r="H67" s="30"/>
      <c r="I67" s="30"/>
      <c r="J67" s="31">
        <f t="shared" si="30"/>
        <v>0</v>
      </c>
      <c r="K67" s="32"/>
      <c r="L67" s="34" t="str">
        <f t="shared" si="1"/>
        <v/>
      </c>
    </row>
    <row r="68" spans="1:12" s="15" customFormat="1" x14ac:dyDescent="0.35">
      <c r="A68" s="35">
        <v>57</v>
      </c>
      <c r="B68" s="28"/>
      <c r="C68" s="27"/>
      <c r="D68" s="27"/>
      <c r="E68" s="27"/>
      <c r="F68" s="29"/>
      <c r="G68" s="30"/>
      <c r="H68" s="30"/>
      <c r="I68" s="30"/>
      <c r="J68" s="31">
        <f t="shared" si="30"/>
        <v>0</v>
      </c>
      <c r="K68" s="32"/>
      <c r="L68" s="34" t="str">
        <f t="shared" si="1"/>
        <v/>
      </c>
    </row>
    <row r="69" spans="1:12" s="15" customFormat="1" x14ac:dyDescent="0.35">
      <c r="A69" s="35">
        <v>58</v>
      </c>
      <c r="B69" s="28"/>
      <c r="C69" s="27"/>
      <c r="D69" s="27"/>
      <c r="E69" s="27"/>
      <c r="F69" s="29"/>
      <c r="G69" s="30"/>
      <c r="H69" s="30"/>
      <c r="I69" s="30"/>
      <c r="J69" s="31">
        <f t="shared" si="30"/>
        <v>0</v>
      </c>
      <c r="K69" s="32"/>
      <c r="L69" s="34" t="str">
        <f t="shared" si="1"/>
        <v/>
      </c>
    </row>
    <row r="70" spans="1:12" s="15" customFormat="1" x14ac:dyDescent="0.35">
      <c r="A70" s="35">
        <v>59</v>
      </c>
      <c r="B70" s="28"/>
      <c r="C70" s="27"/>
      <c r="D70" s="27"/>
      <c r="E70" s="27"/>
      <c r="F70" s="29"/>
      <c r="G70" s="30"/>
      <c r="H70" s="30"/>
      <c r="I70" s="30"/>
      <c r="J70" s="31">
        <f t="shared" si="30"/>
        <v>0</v>
      </c>
      <c r="K70" s="32"/>
      <c r="L70" s="34" t="str">
        <f t="shared" si="1"/>
        <v/>
      </c>
    </row>
    <row r="71" spans="1:12" s="15" customFormat="1" x14ac:dyDescent="0.35">
      <c r="A71" s="35">
        <v>60</v>
      </c>
      <c r="B71" s="28"/>
      <c r="C71" s="27"/>
      <c r="D71" s="27"/>
      <c r="E71" s="27"/>
      <c r="F71" s="29"/>
      <c r="G71" s="30"/>
      <c r="H71" s="30"/>
      <c r="I71" s="30"/>
      <c r="J71" s="31">
        <f t="shared" si="30"/>
        <v>0</v>
      </c>
      <c r="K71" s="32"/>
      <c r="L71" s="34" t="str">
        <f t="shared" si="1"/>
        <v/>
      </c>
    </row>
    <row r="72" spans="1:12" s="15" customFormat="1" x14ac:dyDescent="0.35">
      <c r="A72" s="35">
        <v>61</v>
      </c>
      <c r="B72" s="28"/>
      <c r="C72" s="27"/>
      <c r="D72" s="27"/>
      <c r="E72" s="27"/>
      <c r="F72" s="29"/>
      <c r="G72" s="30"/>
      <c r="H72" s="30"/>
      <c r="I72" s="30"/>
      <c r="J72" s="31">
        <f t="shared" si="30"/>
        <v>0</v>
      </c>
      <c r="K72" s="32"/>
      <c r="L72" s="34" t="str">
        <f t="shared" si="1"/>
        <v/>
      </c>
    </row>
    <row r="73" spans="1:12" s="15" customFormat="1" x14ac:dyDescent="0.35">
      <c r="A73" s="35">
        <v>62</v>
      </c>
      <c r="B73" s="28"/>
      <c r="C73" s="27"/>
      <c r="D73" s="27"/>
      <c r="E73" s="27"/>
      <c r="F73" s="29"/>
      <c r="G73" s="30"/>
      <c r="H73" s="30"/>
      <c r="I73" s="30"/>
      <c r="J73" s="31">
        <f t="shared" si="30"/>
        <v>0</v>
      </c>
      <c r="K73" s="32"/>
      <c r="L73" s="34" t="str">
        <f t="shared" si="1"/>
        <v/>
      </c>
    </row>
    <row r="74" spans="1:12" s="15" customFormat="1" x14ac:dyDescent="0.35">
      <c r="A74" s="35">
        <v>63</v>
      </c>
      <c r="B74" s="28"/>
      <c r="C74" s="27"/>
      <c r="D74" s="27"/>
      <c r="E74" s="27"/>
      <c r="F74" s="29"/>
      <c r="G74" s="30"/>
      <c r="H74" s="30"/>
      <c r="I74" s="30"/>
      <c r="J74" s="31">
        <f t="shared" si="30"/>
        <v>0</v>
      </c>
      <c r="K74" s="32"/>
      <c r="L74" s="34" t="str">
        <f t="shared" si="1"/>
        <v/>
      </c>
    </row>
    <row r="75" spans="1:12" s="15" customFormat="1" x14ac:dyDescent="0.35">
      <c r="A75" s="35">
        <v>64</v>
      </c>
      <c r="B75" s="28"/>
      <c r="C75" s="27"/>
      <c r="D75" s="27"/>
      <c r="E75" s="27"/>
      <c r="F75" s="29"/>
      <c r="G75" s="30"/>
      <c r="H75" s="30"/>
      <c r="I75" s="30"/>
      <c r="J75" s="31">
        <f t="shared" si="30"/>
        <v>0</v>
      </c>
      <c r="K75" s="32"/>
      <c r="L75" s="34" t="str">
        <f t="shared" si="1"/>
        <v/>
      </c>
    </row>
    <row r="76" spans="1:12" s="15" customFormat="1" x14ac:dyDescent="0.35">
      <c r="A76" s="35">
        <v>65</v>
      </c>
      <c r="B76" s="28"/>
      <c r="C76" s="27"/>
      <c r="D76" s="27"/>
      <c r="E76" s="27"/>
      <c r="F76" s="29"/>
      <c r="G76" s="30"/>
      <c r="H76" s="30"/>
      <c r="I76" s="30"/>
      <c r="J76" s="31">
        <f t="shared" si="30"/>
        <v>0</v>
      </c>
      <c r="K76" s="32"/>
      <c r="L76" s="34" t="str">
        <f t="shared" si="1"/>
        <v/>
      </c>
    </row>
    <row r="77" spans="1:12" s="15" customFormat="1" x14ac:dyDescent="0.35">
      <c r="A77" s="35">
        <v>66</v>
      </c>
      <c r="B77" s="28"/>
      <c r="C77" s="27"/>
      <c r="D77" s="27"/>
      <c r="E77" s="27"/>
      <c r="F77" s="29"/>
      <c r="G77" s="30"/>
      <c r="H77" s="30"/>
      <c r="I77" s="30"/>
      <c r="J77" s="31">
        <f t="shared" si="30"/>
        <v>0</v>
      </c>
      <c r="K77" s="32"/>
      <c r="L77" s="34" t="str">
        <f t="shared" si="1"/>
        <v/>
      </c>
    </row>
    <row r="78" spans="1:12" s="15" customFormat="1" x14ac:dyDescent="0.35">
      <c r="A78" s="35">
        <v>67</v>
      </c>
      <c r="B78" s="28"/>
      <c r="C78" s="27"/>
      <c r="D78" s="27"/>
      <c r="E78" s="27"/>
      <c r="F78" s="29"/>
      <c r="G78" s="30"/>
      <c r="H78" s="30"/>
      <c r="I78" s="30"/>
      <c r="J78" s="31">
        <f t="shared" si="30"/>
        <v>0</v>
      </c>
      <c r="K78" s="32"/>
      <c r="L78" s="34" t="str">
        <f t="shared" si="1"/>
        <v/>
      </c>
    </row>
    <row r="79" spans="1:12" s="15" customFormat="1" x14ac:dyDescent="0.35">
      <c r="A79" s="35">
        <v>68</v>
      </c>
      <c r="B79" s="28"/>
      <c r="C79" s="27"/>
      <c r="D79" s="27"/>
      <c r="E79" s="27"/>
      <c r="F79" s="29"/>
      <c r="G79" s="30"/>
      <c r="H79" s="30"/>
      <c r="I79" s="30"/>
      <c r="J79" s="31">
        <f t="shared" si="30"/>
        <v>0</v>
      </c>
      <c r="K79" s="32"/>
      <c r="L79" s="34" t="str">
        <f t="shared" si="1"/>
        <v/>
      </c>
    </row>
    <row r="80" spans="1:12" s="15" customFormat="1" x14ac:dyDescent="0.35">
      <c r="A80" s="35">
        <v>69</v>
      </c>
      <c r="B80" s="28"/>
      <c r="C80" s="27"/>
      <c r="D80" s="27"/>
      <c r="E80" s="27"/>
      <c r="F80" s="29"/>
      <c r="G80" s="30"/>
      <c r="H80" s="30"/>
      <c r="I80" s="30"/>
      <c r="J80" s="31">
        <f t="shared" si="30"/>
        <v>0</v>
      </c>
      <c r="K80" s="32"/>
      <c r="L80" s="34" t="str">
        <f t="shared" si="1"/>
        <v/>
      </c>
    </row>
    <row r="81" spans="1:12" s="15" customFormat="1" x14ac:dyDescent="0.35">
      <c r="A81" s="35">
        <v>70</v>
      </c>
      <c r="B81" s="28"/>
      <c r="C81" s="27"/>
      <c r="D81" s="27"/>
      <c r="E81" s="27"/>
      <c r="F81" s="29"/>
      <c r="G81" s="30"/>
      <c r="H81" s="30"/>
      <c r="I81" s="30"/>
      <c r="J81" s="31">
        <f t="shared" si="30"/>
        <v>0</v>
      </c>
      <c r="K81" s="32"/>
      <c r="L81" s="34" t="str">
        <f t="shared" si="1"/>
        <v/>
      </c>
    </row>
    <row r="82" spans="1:12" s="15" customFormat="1" x14ac:dyDescent="0.35">
      <c r="A82" s="35">
        <v>71</v>
      </c>
      <c r="B82" s="28"/>
      <c r="C82" s="27"/>
      <c r="D82" s="27"/>
      <c r="E82" s="27"/>
      <c r="F82" s="29"/>
      <c r="G82" s="30"/>
      <c r="H82" s="30"/>
      <c r="I82" s="30"/>
      <c r="J82" s="31">
        <f t="shared" si="30"/>
        <v>0</v>
      </c>
      <c r="K82" s="32"/>
      <c r="L82" s="34" t="str">
        <f t="shared" si="1"/>
        <v/>
      </c>
    </row>
    <row r="83" spans="1:12" s="15" customFormat="1" x14ac:dyDescent="0.35">
      <c r="A83" s="35">
        <v>72</v>
      </c>
      <c r="B83" s="28"/>
      <c r="C83" s="27"/>
      <c r="D83" s="27"/>
      <c r="E83" s="27"/>
      <c r="F83" s="29"/>
      <c r="G83" s="30"/>
      <c r="H83" s="30"/>
      <c r="I83" s="30"/>
      <c r="J83" s="31">
        <f t="shared" si="30"/>
        <v>0</v>
      </c>
      <c r="K83" s="32"/>
      <c r="L83" s="34" t="str">
        <f t="shared" si="1"/>
        <v/>
      </c>
    </row>
    <row r="84" spans="1:12" s="15" customFormat="1" x14ac:dyDescent="0.35">
      <c r="A84" s="35">
        <v>73</v>
      </c>
      <c r="B84" s="28"/>
      <c r="C84" s="27"/>
      <c r="D84" s="27"/>
      <c r="E84" s="27"/>
      <c r="F84" s="29"/>
      <c r="G84" s="30"/>
      <c r="H84" s="30"/>
      <c r="I84" s="30"/>
      <c r="J84" s="31">
        <f t="shared" si="30"/>
        <v>0</v>
      </c>
      <c r="K84" s="32"/>
      <c r="L84" s="34" t="str">
        <f t="shared" si="1"/>
        <v/>
      </c>
    </row>
    <row r="85" spans="1:12" s="15" customFormat="1" x14ac:dyDescent="0.35">
      <c r="A85" s="35">
        <v>74</v>
      </c>
      <c r="B85" s="28"/>
      <c r="C85" s="27"/>
      <c r="D85" s="27"/>
      <c r="E85" s="27"/>
      <c r="F85" s="29"/>
      <c r="G85" s="30"/>
      <c r="H85" s="30"/>
      <c r="I85" s="30"/>
      <c r="J85" s="31">
        <f t="shared" si="30"/>
        <v>0</v>
      </c>
      <c r="K85" s="32"/>
      <c r="L85" s="34" t="str">
        <f t="shared" si="1"/>
        <v/>
      </c>
    </row>
    <row r="86" spans="1:12" s="15" customFormat="1" x14ac:dyDescent="0.35">
      <c r="A86" s="35">
        <v>75</v>
      </c>
      <c r="B86" s="28"/>
      <c r="C86" s="27"/>
      <c r="D86" s="27"/>
      <c r="E86" s="27"/>
      <c r="F86" s="29"/>
      <c r="G86" s="30"/>
      <c r="H86" s="30"/>
      <c r="I86" s="30"/>
      <c r="J86" s="31">
        <f t="shared" si="30"/>
        <v>0</v>
      </c>
      <c r="K86" s="32"/>
      <c r="L86" s="34" t="str">
        <f t="shared" si="1"/>
        <v/>
      </c>
    </row>
    <row r="87" spans="1:12" s="15" customFormat="1" x14ac:dyDescent="0.35">
      <c r="A87" s="35">
        <v>76</v>
      </c>
      <c r="B87" s="28"/>
      <c r="C87" s="27"/>
      <c r="D87" s="27"/>
      <c r="E87" s="27"/>
      <c r="F87" s="29"/>
      <c r="G87" s="30"/>
      <c r="H87" s="30"/>
      <c r="I87" s="30"/>
      <c r="J87" s="31">
        <f t="shared" si="30"/>
        <v>0</v>
      </c>
      <c r="K87" s="32"/>
      <c r="L87" s="34" t="str">
        <f t="shared" si="1"/>
        <v/>
      </c>
    </row>
    <row r="88" spans="1:12" s="15" customFormat="1" x14ac:dyDescent="0.35">
      <c r="A88" s="35">
        <v>77</v>
      </c>
      <c r="B88" s="28"/>
      <c r="C88" s="27"/>
      <c r="D88" s="27"/>
      <c r="E88" s="27"/>
      <c r="F88" s="29"/>
      <c r="G88" s="30"/>
      <c r="H88" s="30"/>
      <c r="I88" s="30"/>
      <c r="J88" s="31">
        <f t="shared" si="30"/>
        <v>0</v>
      </c>
      <c r="K88" s="32"/>
      <c r="L88" s="34" t="str">
        <f t="shared" si="1"/>
        <v/>
      </c>
    </row>
    <row r="89" spans="1:12" s="15" customFormat="1" x14ac:dyDescent="0.35">
      <c r="A89" s="35">
        <v>78</v>
      </c>
      <c r="B89" s="28"/>
      <c r="C89" s="27"/>
      <c r="D89" s="27"/>
      <c r="E89" s="27"/>
      <c r="F89" s="29"/>
      <c r="G89" s="30"/>
      <c r="H89" s="30"/>
      <c r="I89" s="30"/>
      <c r="J89" s="31">
        <f t="shared" si="30"/>
        <v>0</v>
      </c>
      <c r="K89" s="32"/>
      <c r="L89" s="34" t="str">
        <f t="shared" si="1"/>
        <v/>
      </c>
    </row>
    <row r="90" spans="1:12" s="15" customFormat="1" x14ac:dyDescent="0.35">
      <c r="A90" s="35">
        <v>79</v>
      </c>
      <c r="B90" s="28"/>
      <c r="C90" s="27"/>
      <c r="D90" s="27"/>
      <c r="E90" s="27"/>
      <c r="F90" s="29"/>
      <c r="G90" s="30"/>
      <c r="H90" s="30"/>
      <c r="I90" s="30"/>
      <c r="J90" s="31">
        <f t="shared" si="30"/>
        <v>0</v>
      </c>
      <c r="K90" s="32"/>
      <c r="L90" s="34" t="str">
        <f t="shared" si="1"/>
        <v/>
      </c>
    </row>
    <row r="91" spans="1:12" s="15" customFormat="1" x14ac:dyDescent="0.35">
      <c r="A91" s="35">
        <v>80</v>
      </c>
      <c r="B91" s="28"/>
      <c r="C91" s="27"/>
      <c r="D91" s="27"/>
      <c r="E91" s="27"/>
      <c r="F91" s="29"/>
      <c r="G91" s="30"/>
      <c r="H91" s="30"/>
      <c r="I91" s="30"/>
      <c r="J91" s="31">
        <f t="shared" si="30"/>
        <v>0</v>
      </c>
      <c r="K91" s="32"/>
      <c r="L91" s="34" t="str">
        <f t="shared" si="1"/>
        <v/>
      </c>
    </row>
    <row r="92" spans="1:12" s="15" customFormat="1" x14ac:dyDescent="0.35">
      <c r="A92" s="35">
        <v>81</v>
      </c>
      <c r="B92" s="28"/>
      <c r="C92" s="27"/>
      <c r="D92" s="27"/>
      <c r="E92" s="27"/>
      <c r="F92" s="29"/>
      <c r="G92" s="30"/>
      <c r="H92" s="30"/>
      <c r="I92" s="30"/>
      <c r="J92" s="31">
        <f t="shared" si="30"/>
        <v>0</v>
      </c>
      <c r="K92" s="32"/>
      <c r="L92" s="34" t="str">
        <f t="shared" si="1"/>
        <v/>
      </c>
    </row>
    <row r="93" spans="1:12" s="15" customFormat="1" x14ac:dyDescent="0.35">
      <c r="A93" s="35">
        <v>82</v>
      </c>
      <c r="B93" s="28"/>
      <c r="C93" s="27"/>
      <c r="D93" s="27"/>
      <c r="E93" s="27"/>
      <c r="F93" s="29"/>
      <c r="G93" s="30"/>
      <c r="H93" s="30"/>
      <c r="I93" s="30"/>
      <c r="J93" s="31">
        <f t="shared" si="30"/>
        <v>0</v>
      </c>
      <c r="K93" s="32"/>
      <c r="L93" s="34" t="str">
        <f t="shared" si="1"/>
        <v/>
      </c>
    </row>
    <row r="94" spans="1:12" s="15" customFormat="1" x14ac:dyDescent="0.35">
      <c r="A94" s="35">
        <v>83</v>
      </c>
      <c r="B94" s="28"/>
      <c r="C94" s="27"/>
      <c r="D94" s="27"/>
      <c r="E94" s="27"/>
      <c r="F94" s="29"/>
      <c r="G94" s="30"/>
      <c r="H94" s="30"/>
      <c r="I94" s="30"/>
      <c r="J94" s="31">
        <f t="shared" si="30"/>
        <v>0</v>
      </c>
      <c r="K94" s="32"/>
      <c r="L94" s="34" t="str">
        <f t="shared" si="1"/>
        <v/>
      </c>
    </row>
    <row r="95" spans="1:12" s="15" customFormat="1" x14ac:dyDescent="0.35">
      <c r="A95" s="35">
        <v>84</v>
      </c>
      <c r="B95" s="28"/>
      <c r="C95" s="27"/>
      <c r="D95" s="27"/>
      <c r="E95" s="27"/>
      <c r="F95" s="29"/>
      <c r="G95" s="30"/>
      <c r="H95" s="30"/>
      <c r="I95" s="30"/>
      <c r="J95" s="31">
        <f t="shared" si="30"/>
        <v>0</v>
      </c>
      <c r="K95" s="32"/>
      <c r="L95" s="34" t="str">
        <f t="shared" si="1"/>
        <v/>
      </c>
    </row>
    <row r="96" spans="1:12" s="15" customFormat="1" x14ac:dyDescent="0.35">
      <c r="A96" s="35">
        <v>85</v>
      </c>
      <c r="B96" s="28"/>
      <c r="C96" s="27"/>
      <c r="D96" s="27"/>
      <c r="E96" s="27"/>
      <c r="F96" s="29"/>
      <c r="G96" s="30"/>
      <c r="H96" s="30"/>
      <c r="I96" s="30"/>
      <c r="J96" s="31">
        <f t="shared" si="30"/>
        <v>0</v>
      </c>
      <c r="K96" s="32"/>
      <c r="L96" s="34" t="str">
        <f t="shared" si="1"/>
        <v/>
      </c>
    </row>
    <row r="97" spans="1:12" s="15" customFormat="1" x14ac:dyDescent="0.35">
      <c r="A97" s="35">
        <v>86</v>
      </c>
      <c r="B97" s="28"/>
      <c r="C97" s="27"/>
      <c r="D97" s="27"/>
      <c r="E97" s="27"/>
      <c r="F97" s="29"/>
      <c r="G97" s="30"/>
      <c r="H97" s="30"/>
      <c r="I97" s="30"/>
      <c r="J97" s="31">
        <f t="shared" si="30"/>
        <v>0</v>
      </c>
      <c r="K97" s="32"/>
      <c r="L97" s="34" t="str">
        <f t="shared" si="1"/>
        <v/>
      </c>
    </row>
    <row r="98" spans="1:12" s="15" customFormat="1" x14ac:dyDescent="0.35">
      <c r="A98" s="35">
        <v>87</v>
      </c>
      <c r="B98" s="28"/>
      <c r="C98" s="27"/>
      <c r="D98" s="27"/>
      <c r="E98" s="27"/>
      <c r="F98" s="29"/>
      <c r="G98" s="30"/>
      <c r="H98" s="30"/>
      <c r="I98" s="30"/>
      <c r="J98" s="31">
        <f t="shared" si="30"/>
        <v>0</v>
      </c>
      <c r="K98" s="32"/>
      <c r="L98" s="34" t="str">
        <f t="shared" si="1"/>
        <v/>
      </c>
    </row>
    <row r="99" spans="1:12" s="15" customFormat="1" x14ac:dyDescent="0.35">
      <c r="A99" s="35">
        <v>88</v>
      </c>
      <c r="B99" s="28"/>
      <c r="C99" s="27"/>
      <c r="D99" s="27"/>
      <c r="E99" s="27"/>
      <c r="F99" s="29"/>
      <c r="G99" s="30"/>
      <c r="H99" s="30"/>
      <c r="I99" s="30"/>
      <c r="J99" s="31">
        <f t="shared" si="30"/>
        <v>0</v>
      </c>
      <c r="K99" s="32"/>
      <c r="L99" s="34" t="str">
        <f t="shared" si="1"/>
        <v/>
      </c>
    </row>
    <row r="100" spans="1:12" s="15" customFormat="1" x14ac:dyDescent="0.35">
      <c r="A100" s="35">
        <v>89</v>
      </c>
      <c r="B100" s="28"/>
      <c r="C100" s="27"/>
      <c r="D100" s="27"/>
      <c r="E100" s="27"/>
      <c r="F100" s="29"/>
      <c r="G100" s="30"/>
      <c r="H100" s="30"/>
      <c r="I100" s="30"/>
      <c r="J100" s="31">
        <f t="shared" si="30"/>
        <v>0</v>
      </c>
      <c r="K100" s="32"/>
      <c r="L100" s="34" t="str">
        <f t="shared" si="1"/>
        <v/>
      </c>
    </row>
    <row r="101" spans="1:12" s="15" customFormat="1" x14ac:dyDescent="0.35">
      <c r="A101" s="35">
        <v>90</v>
      </c>
      <c r="B101" s="28"/>
      <c r="C101" s="27"/>
      <c r="D101" s="27"/>
      <c r="E101" s="27"/>
      <c r="F101" s="29"/>
      <c r="G101" s="30"/>
      <c r="H101" s="30"/>
      <c r="I101" s="30"/>
      <c r="J101" s="31">
        <f t="shared" si="30"/>
        <v>0</v>
      </c>
      <c r="K101" s="32"/>
      <c r="L101" s="34" t="str">
        <f t="shared" si="1"/>
        <v/>
      </c>
    </row>
    <row r="102" spans="1:12" s="15" customFormat="1" x14ac:dyDescent="0.35">
      <c r="A102" s="35">
        <v>91</v>
      </c>
      <c r="B102" s="28"/>
      <c r="C102" s="27"/>
      <c r="D102" s="27"/>
      <c r="E102" s="27"/>
      <c r="F102" s="29"/>
      <c r="G102" s="30"/>
      <c r="H102" s="30"/>
      <c r="I102" s="30"/>
      <c r="J102" s="31">
        <f t="shared" si="30"/>
        <v>0</v>
      </c>
      <c r="K102" s="32"/>
      <c r="L102" s="34" t="str">
        <f t="shared" si="1"/>
        <v/>
      </c>
    </row>
    <row r="103" spans="1:12" s="15" customFormat="1" x14ac:dyDescent="0.35">
      <c r="A103" s="35">
        <v>92</v>
      </c>
      <c r="B103" s="28"/>
      <c r="C103" s="27"/>
      <c r="D103" s="27"/>
      <c r="E103" s="27"/>
      <c r="F103" s="29"/>
      <c r="G103" s="30"/>
      <c r="H103" s="30"/>
      <c r="I103" s="30"/>
      <c r="J103" s="31">
        <f t="shared" si="30"/>
        <v>0</v>
      </c>
      <c r="K103" s="32"/>
      <c r="L103" s="34" t="str">
        <f t="shared" si="1"/>
        <v/>
      </c>
    </row>
    <row r="104" spans="1:12" s="15" customFormat="1" x14ac:dyDescent="0.35">
      <c r="A104" s="35">
        <v>93</v>
      </c>
      <c r="B104" s="28"/>
      <c r="C104" s="27"/>
      <c r="D104" s="27"/>
      <c r="E104" s="27"/>
      <c r="F104" s="29"/>
      <c r="G104" s="30"/>
      <c r="H104" s="30"/>
      <c r="I104" s="30"/>
      <c r="J104" s="31">
        <f t="shared" si="30"/>
        <v>0</v>
      </c>
      <c r="K104" s="32"/>
      <c r="L104" s="34" t="str">
        <f t="shared" si="1"/>
        <v/>
      </c>
    </row>
    <row r="105" spans="1:12" s="15" customFormat="1" x14ac:dyDescent="0.35">
      <c r="A105" s="35">
        <v>94</v>
      </c>
      <c r="B105" s="28"/>
      <c r="C105" s="27"/>
      <c r="D105" s="27"/>
      <c r="E105" s="27"/>
      <c r="F105" s="29"/>
      <c r="G105" s="30"/>
      <c r="H105" s="30"/>
      <c r="I105" s="30"/>
      <c r="J105" s="31">
        <f t="shared" si="30"/>
        <v>0</v>
      </c>
      <c r="K105" s="32"/>
      <c r="L105" s="34" t="str">
        <f t="shared" si="1"/>
        <v/>
      </c>
    </row>
    <row r="106" spans="1:12" s="15" customFormat="1" x14ac:dyDescent="0.35">
      <c r="A106" s="35">
        <v>95</v>
      </c>
      <c r="B106" s="28"/>
      <c r="C106" s="27"/>
      <c r="D106" s="27"/>
      <c r="E106" s="27"/>
      <c r="F106" s="29"/>
      <c r="G106" s="30"/>
      <c r="H106" s="30"/>
      <c r="I106" s="30"/>
      <c r="J106" s="31">
        <f t="shared" si="30"/>
        <v>0</v>
      </c>
      <c r="K106" s="32"/>
      <c r="L106" s="34" t="str">
        <f t="shared" si="1"/>
        <v/>
      </c>
    </row>
    <row r="107" spans="1:12" s="15" customFormat="1" x14ac:dyDescent="0.35">
      <c r="A107" s="35">
        <v>96</v>
      </c>
      <c r="B107" s="28"/>
      <c r="C107" s="27"/>
      <c r="D107" s="27"/>
      <c r="E107" s="27"/>
      <c r="F107" s="29"/>
      <c r="G107" s="30"/>
      <c r="H107" s="30"/>
      <c r="I107" s="30"/>
      <c r="J107" s="31">
        <f t="shared" si="30"/>
        <v>0</v>
      </c>
      <c r="K107" s="32"/>
      <c r="L107" s="34" t="str">
        <f t="shared" si="1"/>
        <v/>
      </c>
    </row>
    <row r="108" spans="1:12" s="15" customFormat="1" x14ac:dyDescent="0.35">
      <c r="A108" s="35">
        <v>97</v>
      </c>
      <c r="B108" s="28"/>
      <c r="C108" s="27"/>
      <c r="D108" s="27"/>
      <c r="E108" s="27"/>
      <c r="F108" s="29"/>
      <c r="G108" s="30"/>
      <c r="H108" s="30"/>
      <c r="I108" s="30"/>
      <c r="J108" s="31">
        <f t="shared" si="30"/>
        <v>0</v>
      </c>
      <c r="K108" s="32"/>
      <c r="L108" s="34" t="str">
        <f t="shared" si="1"/>
        <v/>
      </c>
    </row>
    <row r="109" spans="1:12" s="15" customFormat="1" x14ac:dyDescent="0.35">
      <c r="A109" s="35">
        <v>98</v>
      </c>
      <c r="B109" s="28"/>
      <c r="C109" s="27"/>
      <c r="D109" s="27"/>
      <c r="E109" s="27"/>
      <c r="F109" s="29"/>
      <c r="G109" s="30"/>
      <c r="H109" s="30"/>
      <c r="I109" s="30"/>
      <c r="J109" s="31">
        <f t="shared" si="30"/>
        <v>0</v>
      </c>
      <c r="K109" s="32"/>
      <c r="L109" s="34" t="str">
        <f t="shared" si="1"/>
        <v/>
      </c>
    </row>
    <row r="110" spans="1:12" s="15" customFormat="1" x14ac:dyDescent="0.35">
      <c r="A110" s="35">
        <v>99</v>
      </c>
      <c r="B110" s="28"/>
      <c r="C110" s="27"/>
      <c r="D110" s="27"/>
      <c r="E110" s="27"/>
      <c r="F110" s="29"/>
      <c r="G110" s="30"/>
      <c r="H110" s="30"/>
      <c r="I110" s="30"/>
      <c r="J110" s="31">
        <f t="shared" si="30"/>
        <v>0</v>
      </c>
      <c r="K110" s="32"/>
      <c r="L110" s="34" t="str">
        <f t="shared" si="1"/>
        <v/>
      </c>
    </row>
    <row r="111" spans="1:12" s="15" customFormat="1" x14ac:dyDescent="0.35">
      <c r="A111" s="35">
        <v>100</v>
      </c>
      <c r="B111" s="28"/>
      <c r="C111" s="27"/>
      <c r="D111" s="27"/>
      <c r="E111" s="27"/>
      <c r="F111" s="29"/>
      <c r="G111" s="30"/>
      <c r="H111" s="30"/>
      <c r="I111" s="30"/>
      <c r="J111" s="31">
        <f t="shared" si="30"/>
        <v>0</v>
      </c>
      <c r="K111" s="32"/>
      <c r="L111" s="34" t="str">
        <f t="shared" si="1"/>
        <v/>
      </c>
    </row>
    <row r="112" spans="1:12" s="15" customFormat="1" x14ac:dyDescent="0.35">
      <c r="A112" s="35">
        <v>101</v>
      </c>
      <c r="B112" s="28"/>
      <c r="C112" s="27"/>
      <c r="D112" s="27"/>
      <c r="E112" s="27"/>
      <c r="F112" s="29"/>
      <c r="G112" s="30"/>
      <c r="H112" s="30"/>
      <c r="I112" s="30"/>
      <c r="J112" s="31">
        <f t="shared" si="30"/>
        <v>0</v>
      </c>
      <c r="K112" s="32"/>
      <c r="L112" s="34" t="str">
        <f t="shared" si="1"/>
        <v/>
      </c>
    </row>
    <row r="113" spans="1:12" s="15" customFormat="1" x14ac:dyDescent="0.35">
      <c r="A113" s="35">
        <v>102</v>
      </c>
      <c r="B113" s="28"/>
      <c r="C113" s="27"/>
      <c r="D113" s="27"/>
      <c r="E113" s="27"/>
      <c r="F113" s="29"/>
      <c r="G113" s="30"/>
      <c r="H113" s="30"/>
      <c r="I113" s="30"/>
      <c r="J113" s="31">
        <f t="shared" si="30"/>
        <v>0</v>
      </c>
      <c r="K113" s="32"/>
      <c r="L113" s="34" t="str">
        <f t="shared" si="1"/>
        <v/>
      </c>
    </row>
    <row r="114" spans="1:12" s="15" customFormat="1" x14ac:dyDescent="0.35">
      <c r="A114" s="35">
        <v>103</v>
      </c>
      <c r="B114" s="28"/>
      <c r="C114" s="27"/>
      <c r="D114" s="27"/>
      <c r="E114" s="27"/>
      <c r="F114" s="29"/>
      <c r="G114" s="30"/>
      <c r="H114" s="30"/>
      <c r="I114" s="30"/>
      <c r="J114" s="31">
        <f t="shared" si="30"/>
        <v>0</v>
      </c>
      <c r="K114" s="32"/>
      <c r="L114" s="34" t="str">
        <f t="shared" si="1"/>
        <v/>
      </c>
    </row>
    <row r="115" spans="1:12" s="15" customFormat="1" x14ac:dyDescent="0.35">
      <c r="A115" s="35">
        <v>104</v>
      </c>
      <c r="B115" s="28"/>
      <c r="C115" s="27"/>
      <c r="D115" s="27"/>
      <c r="E115" s="27"/>
      <c r="F115" s="29"/>
      <c r="G115" s="30"/>
      <c r="H115" s="30"/>
      <c r="I115" s="30"/>
      <c r="J115" s="31">
        <f t="shared" si="30"/>
        <v>0</v>
      </c>
      <c r="K115" s="32"/>
      <c r="L115" s="34" t="str">
        <f t="shared" si="1"/>
        <v/>
      </c>
    </row>
    <row r="116" spans="1:12" s="15" customFormat="1" x14ac:dyDescent="0.35">
      <c r="A116" s="35">
        <v>105</v>
      </c>
      <c r="B116" s="28"/>
      <c r="C116" s="27"/>
      <c r="D116" s="27"/>
      <c r="E116" s="27"/>
      <c r="F116" s="29"/>
      <c r="G116" s="30"/>
      <c r="H116" s="30"/>
      <c r="I116" s="30"/>
      <c r="J116" s="31">
        <f t="shared" si="30"/>
        <v>0</v>
      </c>
      <c r="K116" s="32"/>
      <c r="L116" s="34" t="str">
        <f t="shared" si="1"/>
        <v/>
      </c>
    </row>
    <row r="117" spans="1:12" s="15" customFormat="1" x14ac:dyDescent="0.35">
      <c r="A117" s="35">
        <v>106</v>
      </c>
      <c r="B117" s="28"/>
      <c r="C117" s="27"/>
      <c r="D117" s="27"/>
      <c r="E117" s="27"/>
      <c r="F117" s="29"/>
      <c r="G117" s="30"/>
      <c r="H117" s="30"/>
      <c r="I117" s="30"/>
      <c r="J117" s="31">
        <f t="shared" si="30"/>
        <v>0</v>
      </c>
      <c r="K117" s="32"/>
      <c r="L117" s="34" t="str">
        <f t="shared" si="1"/>
        <v/>
      </c>
    </row>
    <row r="118" spans="1:12" s="15" customFormat="1" x14ac:dyDescent="0.35">
      <c r="A118" s="35">
        <v>107</v>
      </c>
      <c r="B118" s="28"/>
      <c r="C118" s="27"/>
      <c r="D118" s="27"/>
      <c r="E118" s="27"/>
      <c r="F118" s="29"/>
      <c r="G118" s="30"/>
      <c r="H118" s="30"/>
      <c r="I118" s="30"/>
      <c r="J118" s="31">
        <f t="shared" si="30"/>
        <v>0</v>
      </c>
      <c r="K118" s="32"/>
      <c r="L118" s="34" t="str">
        <f t="shared" si="1"/>
        <v/>
      </c>
    </row>
    <row r="119" spans="1:12" s="15" customFormat="1" x14ac:dyDescent="0.35">
      <c r="A119" s="35">
        <v>108</v>
      </c>
      <c r="B119" s="28"/>
      <c r="C119" s="27"/>
      <c r="D119" s="27"/>
      <c r="E119" s="27"/>
      <c r="F119" s="29"/>
      <c r="G119" s="30"/>
      <c r="H119" s="30"/>
      <c r="I119" s="30"/>
      <c r="J119" s="31">
        <f t="shared" si="30"/>
        <v>0</v>
      </c>
      <c r="K119" s="32"/>
      <c r="L119" s="34" t="str">
        <f t="shared" si="1"/>
        <v/>
      </c>
    </row>
    <row r="120" spans="1:12" s="15" customFormat="1" x14ac:dyDescent="0.35">
      <c r="A120" s="35">
        <v>109</v>
      </c>
      <c r="B120" s="28"/>
      <c r="C120" s="27"/>
      <c r="D120" s="27"/>
      <c r="E120" s="27"/>
      <c r="F120" s="29"/>
      <c r="G120" s="30"/>
      <c r="H120" s="30"/>
      <c r="I120" s="30"/>
      <c r="J120" s="31">
        <f t="shared" si="30"/>
        <v>0</v>
      </c>
      <c r="K120" s="32"/>
      <c r="L120" s="34" t="str">
        <f t="shared" si="1"/>
        <v/>
      </c>
    </row>
    <row r="121" spans="1:12" s="15" customFormat="1" x14ac:dyDescent="0.35">
      <c r="A121" s="35">
        <v>110</v>
      </c>
      <c r="B121" s="28"/>
      <c r="C121" s="27"/>
      <c r="D121" s="27"/>
      <c r="E121" s="27"/>
      <c r="F121" s="29"/>
      <c r="G121" s="30"/>
      <c r="H121" s="30"/>
      <c r="I121" s="30"/>
      <c r="J121" s="31">
        <f t="shared" si="30"/>
        <v>0</v>
      </c>
      <c r="K121" s="32"/>
      <c r="L121" s="34" t="str">
        <f t="shared" si="1"/>
        <v/>
      </c>
    </row>
    <row r="122" spans="1:12" s="15" customFormat="1" x14ac:dyDescent="0.35">
      <c r="A122" s="35">
        <v>111</v>
      </c>
      <c r="B122" s="28"/>
      <c r="C122" s="27"/>
      <c r="D122" s="27"/>
      <c r="E122" s="27"/>
      <c r="F122" s="29"/>
      <c r="G122" s="30"/>
      <c r="H122" s="30"/>
      <c r="I122" s="30"/>
      <c r="J122" s="31">
        <f t="shared" si="30"/>
        <v>0</v>
      </c>
      <c r="K122" s="32"/>
      <c r="L122" s="34" t="str">
        <f t="shared" si="1"/>
        <v/>
      </c>
    </row>
    <row r="123" spans="1:12" s="15" customFormat="1" x14ac:dyDescent="0.35">
      <c r="A123" s="35">
        <v>112</v>
      </c>
      <c r="B123" s="28"/>
      <c r="C123" s="27"/>
      <c r="D123" s="27"/>
      <c r="E123" s="27"/>
      <c r="F123" s="29"/>
      <c r="G123" s="30"/>
      <c r="H123" s="30"/>
      <c r="I123" s="30"/>
      <c r="J123" s="31">
        <f t="shared" si="30"/>
        <v>0</v>
      </c>
      <c r="K123" s="32"/>
      <c r="L123" s="34" t="str">
        <f t="shared" si="1"/>
        <v/>
      </c>
    </row>
    <row r="124" spans="1:12" s="15" customFormat="1" x14ac:dyDescent="0.35">
      <c r="A124" s="35">
        <v>113</v>
      </c>
      <c r="B124" s="28"/>
      <c r="C124" s="27"/>
      <c r="D124" s="27"/>
      <c r="E124" s="27"/>
      <c r="F124" s="29"/>
      <c r="G124" s="30"/>
      <c r="H124" s="30"/>
      <c r="I124" s="30"/>
      <c r="J124" s="31">
        <f t="shared" ref="J124:J311" si="31">IF(H124=0,0,I124/H124)</f>
        <v>0</v>
      </c>
      <c r="K124" s="32"/>
      <c r="L124" s="34" t="str">
        <f t="shared" si="1"/>
        <v/>
      </c>
    </row>
    <row r="125" spans="1:12" s="15" customFormat="1" x14ac:dyDescent="0.35">
      <c r="A125" s="35">
        <v>114</v>
      </c>
      <c r="B125" s="28"/>
      <c r="C125" s="27"/>
      <c r="D125" s="27"/>
      <c r="E125" s="27"/>
      <c r="F125" s="29"/>
      <c r="G125" s="30"/>
      <c r="H125" s="30"/>
      <c r="I125" s="30"/>
      <c r="J125" s="31">
        <f t="shared" si="31"/>
        <v>0</v>
      </c>
      <c r="K125" s="32"/>
      <c r="L125" s="34" t="str">
        <f t="shared" si="1"/>
        <v/>
      </c>
    </row>
    <row r="126" spans="1:12" s="15" customFormat="1" x14ac:dyDescent="0.35">
      <c r="A126" s="35">
        <v>115</v>
      </c>
      <c r="B126" s="28"/>
      <c r="C126" s="27"/>
      <c r="D126" s="27"/>
      <c r="E126" s="27"/>
      <c r="F126" s="29"/>
      <c r="G126" s="30"/>
      <c r="H126" s="30"/>
      <c r="I126" s="30"/>
      <c r="J126" s="31">
        <f t="shared" si="31"/>
        <v>0</v>
      </c>
      <c r="K126" s="32"/>
      <c r="L126" s="34" t="str">
        <f t="shared" si="1"/>
        <v/>
      </c>
    </row>
    <row r="127" spans="1:12" s="15" customFormat="1" x14ac:dyDescent="0.35">
      <c r="A127" s="35">
        <v>116</v>
      </c>
      <c r="B127" s="28"/>
      <c r="C127" s="27"/>
      <c r="D127" s="27"/>
      <c r="E127" s="27"/>
      <c r="F127" s="29"/>
      <c r="G127" s="30"/>
      <c r="H127" s="30"/>
      <c r="I127" s="30"/>
      <c r="J127" s="31">
        <f t="shared" si="31"/>
        <v>0</v>
      </c>
      <c r="K127" s="32"/>
      <c r="L127" s="34" t="str">
        <f t="shared" si="1"/>
        <v/>
      </c>
    </row>
    <row r="128" spans="1:12" s="15" customFormat="1" x14ac:dyDescent="0.35">
      <c r="A128" s="35">
        <v>117</v>
      </c>
      <c r="B128" s="28"/>
      <c r="C128" s="27"/>
      <c r="D128" s="27"/>
      <c r="E128" s="27"/>
      <c r="F128" s="29"/>
      <c r="G128" s="30"/>
      <c r="H128" s="30"/>
      <c r="I128" s="30"/>
      <c r="J128" s="31">
        <f t="shared" si="31"/>
        <v>0</v>
      </c>
      <c r="K128" s="32"/>
      <c r="L128" s="34" t="str">
        <f t="shared" si="1"/>
        <v/>
      </c>
    </row>
    <row r="129" spans="1:12" s="15" customFormat="1" x14ac:dyDescent="0.35">
      <c r="A129" s="35">
        <v>118</v>
      </c>
      <c r="B129" s="28"/>
      <c r="C129" s="27"/>
      <c r="D129" s="27"/>
      <c r="E129" s="27"/>
      <c r="F129" s="29"/>
      <c r="G129" s="30"/>
      <c r="H129" s="30"/>
      <c r="I129" s="30"/>
      <c r="J129" s="31">
        <f t="shared" si="31"/>
        <v>0</v>
      </c>
      <c r="K129" s="32"/>
      <c r="L129" s="34" t="str">
        <f t="shared" si="1"/>
        <v/>
      </c>
    </row>
    <row r="130" spans="1:12" s="15" customFormat="1" x14ac:dyDescent="0.35">
      <c r="A130" s="35">
        <v>119</v>
      </c>
      <c r="B130" s="28"/>
      <c r="C130" s="27"/>
      <c r="D130" s="27"/>
      <c r="E130" s="27"/>
      <c r="F130" s="29"/>
      <c r="G130" s="30"/>
      <c r="H130" s="30"/>
      <c r="I130" s="30"/>
      <c r="J130" s="31">
        <f t="shared" si="31"/>
        <v>0</v>
      </c>
      <c r="K130" s="32"/>
      <c r="L130" s="34" t="str">
        <f t="shared" si="1"/>
        <v/>
      </c>
    </row>
    <row r="131" spans="1:12" s="15" customFormat="1" x14ac:dyDescent="0.35">
      <c r="A131" s="35">
        <v>120</v>
      </c>
      <c r="B131" s="28"/>
      <c r="C131" s="27"/>
      <c r="D131" s="27"/>
      <c r="E131" s="27"/>
      <c r="F131" s="29"/>
      <c r="G131" s="30"/>
      <c r="H131" s="30"/>
      <c r="I131" s="30"/>
      <c r="J131" s="31">
        <f t="shared" si="31"/>
        <v>0</v>
      </c>
      <c r="K131" s="32"/>
      <c r="L131" s="34" t="str">
        <f t="shared" si="1"/>
        <v/>
      </c>
    </row>
    <row r="132" spans="1:12" s="15" customFormat="1" x14ac:dyDescent="0.35">
      <c r="A132" s="35">
        <v>121</v>
      </c>
      <c r="B132" s="28"/>
      <c r="C132" s="27"/>
      <c r="D132" s="27"/>
      <c r="E132" s="27"/>
      <c r="F132" s="29"/>
      <c r="G132" s="30"/>
      <c r="H132" s="30"/>
      <c r="I132" s="30"/>
      <c r="J132" s="31">
        <f t="shared" si="31"/>
        <v>0</v>
      </c>
      <c r="K132" s="32"/>
      <c r="L132" s="34" t="str">
        <f t="shared" si="1"/>
        <v/>
      </c>
    </row>
    <row r="133" spans="1:12" s="15" customFormat="1" x14ac:dyDescent="0.35">
      <c r="A133" s="35">
        <v>122</v>
      </c>
      <c r="B133" s="28"/>
      <c r="C133" s="27"/>
      <c r="D133" s="27"/>
      <c r="E133" s="27"/>
      <c r="F133" s="29"/>
      <c r="G133" s="30"/>
      <c r="H133" s="30"/>
      <c r="I133" s="30"/>
      <c r="J133" s="31">
        <f t="shared" si="31"/>
        <v>0</v>
      </c>
      <c r="K133" s="32"/>
      <c r="L133" s="34" t="str">
        <f t="shared" si="1"/>
        <v/>
      </c>
    </row>
    <row r="134" spans="1:12" s="15" customFormat="1" x14ac:dyDescent="0.35">
      <c r="A134" s="35">
        <v>123</v>
      </c>
      <c r="B134" s="28"/>
      <c r="C134" s="27"/>
      <c r="D134" s="27"/>
      <c r="E134" s="27"/>
      <c r="F134" s="29"/>
      <c r="G134" s="30"/>
      <c r="H134" s="30"/>
      <c r="I134" s="30"/>
      <c r="J134" s="31">
        <f t="shared" si="31"/>
        <v>0</v>
      </c>
      <c r="K134" s="32"/>
      <c r="L134" s="34" t="str">
        <f t="shared" si="1"/>
        <v/>
      </c>
    </row>
    <row r="135" spans="1:12" s="15" customFormat="1" x14ac:dyDescent="0.35">
      <c r="A135" s="35">
        <v>124</v>
      </c>
      <c r="B135" s="28"/>
      <c r="C135" s="27"/>
      <c r="D135" s="27"/>
      <c r="E135" s="27"/>
      <c r="F135" s="29"/>
      <c r="G135" s="30"/>
      <c r="H135" s="30"/>
      <c r="I135" s="30"/>
      <c r="J135" s="31">
        <f t="shared" si="31"/>
        <v>0</v>
      </c>
      <c r="K135" s="32"/>
      <c r="L135" s="34" t="str">
        <f t="shared" si="1"/>
        <v/>
      </c>
    </row>
    <row r="136" spans="1:12" s="15" customFormat="1" x14ac:dyDescent="0.35">
      <c r="A136" s="35">
        <v>125</v>
      </c>
      <c r="B136" s="28"/>
      <c r="C136" s="27"/>
      <c r="D136" s="27"/>
      <c r="E136" s="27"/>
      <c r="F136" s="29"/>
      <c r="G136" s="30"/>
      <c r="H136" s="30"/>
      <c r="I136" s="30"/>
      <c r="J136" s="31">
        <f t="shared" si="31"/>
        <v>0</v>
      </c>
      <c r="K136" s="32"/>
      <c r="L136" s="34" t="str">
        <f t="shared" si="1"/>
        <v/>
      </c>
    </row>
    <row r="137" spans="1:12" s="15" customFormat="1" x14ac:dyDescent="0.35">
      <c r="A137" s="35">
        <v>126</v>
      </c>
      <c r="B137" s="28"/>
      <c r="C137" s="27"/>
      <c r="D137" s="27"/>
      <c r="E137" s="27"/>
      <c r="F137" s="29"/>
      <c r="G137" s="30"/>
      <c r="H137" s="30"/>
      <c r="I137" s="30"/>
      <c r="J137" s="31">
        <f t="shared" si="31"/>
        <v>0</v>
      </c>
      <c r="K137" s="32"/>
      <c r="L137" s="34" t="str">
        <f t="shared" si="1"/>
        <v/>
      </c>
    </row>
    <row r="138" spans="1:12" s="15" customFormat="1" x14ac:dyDescent="0.35">
      <c r="A138" s="35">
        <v>127</v>
      </c>
      <c r="B138" s="28"/>
      <c r="C138" s="27"/>
      <c r="D138" s="27"/>
      <c r="E138" s="27"/>
      <c r="F138" s="29"/>
      <c r="G138" s="30"/>
      <c r="H138" s="30"/>
      <c r="I138" s="30"/>
      <c r="J138" s="31">
        <f t="shared" si="31"/>
        <v>0</v>
      </c>
      <c r="K138" s="32"/>
      <c r="L138" s="34" t="str">
        <f t="shared" si="1"/>
        <v/>
      </c>
    </row>
    <row r="139" spans="1:12" s="15" customFormat="1" x14ac:dyDescent="0.35">
      <c r="A139" s="35">
        <v>128</v>
      </c>
      <c r="B139" s="28"/>
      <c r="C139" s="27"/>
      <c r="D139" s="27"/>
      <c r="E139" s="27"/>
      <c r="F139" s="29"/>
      <c r="G139" s="30"/>
      <c r="H139" s="30"/>
      <c r="I139" s="30"/>
      <c r="J139" s="31">
        <f t="shared" si="31"/>
        <v>0</v>
      </c>
      <c r="K139" s="32"/>
      <c r="L139" s="34" t="str">
        <f t="shared" si="1"/>
        <v/>
      </c>
    </row>
    <row r="140" spans="1:12" s="15" customFormat="1" x14ac:dyDescent="0.35">
      <c r="A140" s="35">
        <v>129</v>
      </c>
      <c r="B140" s="28"/>
      <c r="C140" s="27"/>
      <c r="D140" s="27"/>
      <c r="E140" s="27"/>
      <c r="F140" s="29"/>
      <c r="G140" s="30"/>
      <c r="H140" s="30"/>
      <c r="I140" s="30"/>
      <c r="J140" s="31">
        <f t="shared" si="31"/>
        <v>0</v>
      </c>
      <c r="K140" s="32"/>
      <c r="L140" s="34" t="str">
        <f t="shared" si="1"/>
        <v/>
      </c>
    </row>
    <row r="141" spans="1:12" s="15" customFormat="1" x14ac:dyDescent="0.35">
      <c r="A141" s="35">
        <v>130</v>
      </c>
      <c r="B141" s="28"/>
      <c r="C141" s="27"/>
      <c r="D141" s="27"/>
      <c r="E141" s="27"/>
      <c r="F141" s="29"/>
      <c r="G141" s="30"/>
      <c r="H141" s="30"/>
      <c r="I141" s="30"/>
      <c r="J141" s="31">
        <f t="shared" si="31"/>
        <v>0</v>
      </c>
      <c r="K141" s="32"/>
      <c r="L141" s="34" t="str">
        <f t="shared" si="1"/>
        <v/>
      </c>
    </row>
    <row r="142" spans="1:12" s="15" customFormat="1" x14ac:dyDescent="0.35">
      <c r="A142" s="35">
        <v>131</v>
      </c>
      <c r="B142" s="28"/>
      <c r="C142" s="27"/>
      <c r="D142" s="27"/>
      <c r="E142" s="27"/>
      <c r="F142" s="29"/>
      <c r="G142" s="30"/>
      <c r="H142" s="30"/>
      <c r="I142" s="30"/>
      <c r="J142" s="31">
        <f t="shared" si="31"/>
        <v>0</v>
      </c>
      <c r="K142" s="32"/>
      <c r="L142" s="34" t="str">
        <f t="shared" si="1"/>
        <v/>
      </c>
    </row>
    <row r="143" spans="1:12" s="15" customFormat="1" x14ac:dyDescent="0.35">
      <c r="A143" s="35">
        <v>132</v>
      </c>
      <c r="B143" s="28"/>
      <c r="C143" s="27"/>
      <c r="D143" s="27"/>
      <c r="E143" s="27"/>
      <c r="F143" s="29"/>
      <c r="G143" s="30"/>
      <c r="H143" s="30"/>
      <c r="I143" s="30"/>
      <c r="J143" s="31">
        <f t="shared" si="31"/>
        <v>0</v>
      </c>
      <c r="K143" s="32"/>
      <c r="L143" s="34" t="str">
        <f t="shared" si="1"/>
        <v/>
      </c>
    </row>
    <row r="144" spans="1:12" s="15" customFormat="1" x14ac:dyDescent="0.35">
      <c r="A144" s="35">
        <v>133</v>
      </c>
      <c r="B144" s="28"/>
      <c r="C144" s="27"/>
      <c r="D144" s="27"/>
      <c r="E144" s="27"/>
      <c r="F144" s="29"/>
      <c r="G144" s="30"/>
      <c r="H144" s="30"/>
      <c r="I144" s="30"/>
      <c r="J144" s="31">
        <f t="shared" si="31"/>
        <v>0</v>
      </c>
      <c r="K144" s="32"/>
      <c r="L144" s="34" t="str">
        <f t="shared" si="1"/>
        <v/>
      </c>
    </row>
    <row r="145" spans="1:12" s="15" customFormat="1" x14ac:dyDescent="0.35">
      <c r="A145" s="35">
        <v>134</v>
      </c>
      <c r="B145" s="28"/>
      <c r="C145" s="27"/>
      <c r="D145" s="27"/>
      <c r="E145" s="27"/>
      <c r="F145" s="29"/>
      <c r="G145" s="30"/>
      <c r="H145" s="30"/>
      <c r="I145" s="30"/>
      <c r="J145" s="31">
        <f t="shared" si="31"/>
        <v>0</v>
      </c>
      <c r="K145" s="32"/>
      <c r="L145" s="34" t="str">
        <f t="shared" si="1"/>
        <v/>
      </c>
    </row>
    <row r="146" spans="1:12" s="15" customFormat="1" x14ac:dyDescent="0.35">
      <c r="A146" s="35">
        <v>135</v>
      </c>
      <c r="B146" s="28"/>
      <c r="C146" s="27"/>
      <c r="D146" s="27"/>
      <c r="E146" s="27"/>
      <c r="F146" s="29"/>
      <c r="G146" s="30"/>
      <c r="H146" s="30"/>
      <c r="I146" s="30"/>
      <c r="J146" s="31">
        <f t="shared" si="31"/>
        <v>0</v>
      </c>
      <c r="K146" s="32"/>
      <c r="L146" s="34" t="str">
        <f t="shared" si="1"/>
        <v/>
      </c>
    </row>
    <row r="147" spans="1:12" s="15" customFormat="1" x14ac:dyDescent="0.35">
      <c r="A147" s="35">
        <v>136</v>
      </c>
      <c r="B147" s="28"/>
      <c r="C147" s="27"/>
      <c r="D147" s="27"/>
      <c r="E147" s="27"/>
      <c r="F147" s="29"/>
      <c r="G147" s="30"/>
      <c r="H147" s="30"/>
      <c r="I147" s="30"/>
      <c r="J147" s="31">
        <f t="shared" si="31"/>
        <v>0</v>
      </c>
      <c r="K147" s="32"/>
      <c r="L147" s="34" t="str">
        <f t="shared" si="1"/>
        <v/>
      </c>
    </row>
    <row r="148" spans="1:12" s="15" customFormat="1" x14ac:dyDescent="0.35">
      <c r="A148" s="35">
        <v>137</v>
      </c>
      <c r="B148" s="28"/>
      <c r="C148" s="27"/>
      <c r="D148" s="27"/>
      <c r="E148" s="27"/>
      <c r="F148" s="29"/>
      <c r="G148" s="30"/>
      <c r="H148" s="30"/>
      <c r="I148" s="30"/>
      <c r="J148" s="31">
        <f t="shared" si="31"/>
        <v>0</v>
      </c>
      <c r="K148" s="32"/>
      <c r="L148" s="34" t="str">
        <f t="shared" si="1"/>
        <v/>
      </c>
    </row>
    <row r="149" spans="1:12" s="15" customFormat="1" x14ac:dyDescent="0.35">
      <c r="A149" s="35">
        <v>138</v>
      </c>
      <c r="B149" s="28"/>
      <c r="C149" s="27"/>
      <c r="D149" s="27"/>
      <c r="E149" s="27"/>
      <c r="F149" s="29"/>
      <c r="G149" s="30"/>
      <c r="H149" s="30"/>
      <c r="I149" s="30"/>
      <c r="J149" s="31">
        <f t="shared" si="31"/>
        <v>0</v>
      </c>
      <c r="K149" s="32"/>
      <c r="L149" s="34" t="str">
        <f t="shared" si="1"/>
        <v/>
      </c>
    </row>
    <row r="150" spans="1:12" s="15" customFormat="1" x14ac:dyDescent="0.35">
      <c r="A150" s="35">
        <v>139</v>
      </c>
      <c r="B150" s="28"/>
      <c r="C150" s="27"/>
      <c r="D150" s="27"/>
      <c r="E150" s="27"/>
      <c r="F150" s="29"/>
      <c r="G150" s="30"/>
      <c r="H150" s="30"/>
      <c r="I150" s="30"/>
      <c r="J150" s="31">
        <f t="shared" si="31"/>
        <v>0</v>
      </c>
      <c r="K150" s="32"/>
      <c r="L150" s="34" t="str">
        <f t="shared" si="1"/>
        <v/>
      </c>
    </row>
    <row r="151" spans="1:12" s="15" customFormat="1" x14ac:dyDescent="0.35">
      <c r="A151" s="35">
        <v>140</v>
      </c>
      <c r="B151" s="28"/>
      <c r="C151" s="27"/>
      <c r="D151" s="27"/>
      <c r="E151" s="27"/>
      <c r="F151" s="29"/>
      <c r="G151" s="30"/>
      <c r="H151" s="30"/>
      <c r="I151" s="30"/>
      <c r="J151" s="31">
        <f t="shared" si="31"/>
        <v>0</v>
      </c>
      <c r="K151" s="32"/>
      <c r="L151" s="34" t="str">
        <f t="shared" si="1"/>
        <v/>
      </c>
    </row>
    <row r="152" spans="1:12" s="15" customFormat="1" x14ac:dyDescent="0.35">
      <c r="A152" s="35">
        <v>141</v>
      </c>
      <c r="B152" s="28"/>
      <c r="C152" s="27"/>
      <c r="D152" s="27"/>
      <c r="E152" s="27"/>
      <c r="F152" s="29"/>
      <c r="G152" s="30"/>
      <c r="H152" s="30"/>
      <c r="I152" s="30"/>
      <c r="J152" s="31">
        <f t="shared" si="31"/>
        <v>0</v>
      </c>
      <c r="K152" s="32"/>
      <c r="L152" s="34" t="str">
        <f t="shared" si="1"/>
        <v/>
      </c>
    </row>
    <row r="153" spans="1:12" s="15" customFormat="1" x14ac:dyDescent="0.35">
      <c r="A153" s="35">
        <v>142</v>
      </c>
      <c r="B153" s="28"/>
      <c r="C153" s="27"/>
      <c r="D153" s="27"/>
      <c r="E153" s="27"/>
      <c r="F153" s="29"/>
      <c r="G153" s="30"/>
      <c r="H153" s="30"/>
      <c r="I153" s="30"/>
      <c r="J153" s="31">
        <f t="shared" si="31"/>
        <v>0</v>
      </c>
      <c r="K153" s="32"/>
      <c r="L153" s="34" t="str">
        <f t="shared" si="1"/>
        <v/>
      </c>
    </row>
    <row r="154" spans="1:12" s="15" customFormat="1" x14ac:dyDescent="0.35">
      <c r="A154" s="35">
        <v>143</v>
      </c>
      <c r="B154" s="28"/>
      <c r="C154" s="27"/>
      <c r="D154" s="27"/>
      <c r="E154" s="27"/>
      <c r="F154" s="29"/>
      <c r="G154" s="30"/>
      <c r="H154" s="30"/>
      <c r="I154" s="30"/>
      <c r="J154" s="31">
        <f t="shared" si="31"/>
        <v>0</v>
      </c>
      <c r="K154" s="32"/>
      <c r="L154" s="34" t="str">
        <f t="shared" si="1"/>
        <v/>
      </c>
    </row>
    <row r="155" spans="1:12" s="15" customFormat="1" x14ac:dyDescent="0.35">
      <c r="A155" s="35">
        <v>144</v>
      </c>
      <c r="B155" s="28"/>
      <c r="C155" s="27"/>
      <c r="D155" s="27"/>
      <c r="E155" s="27"/>
      <c r="F155" s="29"/>
      <c r="G155" s="30"/>
      <c r="H155" s="30"/>
      <c r="I155" s="30"/>
      <c r="J155" s="31">
        <f t="shared" si="31"/>
        <v>0</v>
      </c>
      <c r="K155" s="32"/>
      <c r="L155" s="34" t="str">
        <f t="shared" si="1"/>
        <v/>
      </c>
    </row>
    <row r="156" spans="1:12" s="15" customFormat="1" x14ac:dyDescent="0.35">
      <c r="A156" s="35">
        <v>145</v>
      </c>
      <c r="B156" s="28"/>
      <c r="C156" s="27"/>
      <c r="D156" s="27"/>
      <c r="E156" s="27"/>
      <c r="F156" s="29"/>
      <c r="G156" s="30"/>
      <c r="H156" s="30"/>
      <c r="I156" s="30"/>
      <c r="J156" s="31">
        <f t="shared" si="31"/>
        <v>0</v>
      </c>
      <c r="K156" s="32"/>
      <c r="L156" s="34" t="str">
        <f t="shared" si="1"/>
        <v/>
      </c>
    </row>
    <row r="157" spans="1:12" s="15" customFormat="1" x14ac:dyDescent="0.35">
      <c r="A157" s="35">
        <v>146</v>
      </c>
      <c r="B157" s="28"/>
      <c r="C157" s="27"/>
      <c r="D157" s="27"/>
      <c r="E157" s="27"/>
      <c r="F157" s="29"/>
      <c r="G157" s="30"/>
      <c r="H157" s="30"/>
      <c r="I157" s="30"/>
      <c r="J157" s="31">
        <f t="shared" si="31"/>
        <v>0</v>
      </c>
      <c r="K157" s="32"/>
      <c r="L157" s="34" t="str">
        <f t="shared" si="1"/>
        <v/>
      </c>
    </row>
    <row r="158" spans="1:12" s="15" customFormat="1" x14ac:dyDescent="0.35">
      <c r="A158" s="35">
        <v>147</v>
      </c>
      <c r="B158" s="28"/>
      <c r="C158" s="27"/>
      <c r="D158" s="27"/>
      <c r="E158" s="27"/>
      <c r="F158" s="29"/>
      <c r="G158" s="30"/>
      <c r="H158" s="30"/>
      <c r="I158" s="30"/>
      <c r="J158" s="31">
        <f t="shared" si="31"/>
        <v>0</v>
      </c>
      <c r="K158" s="32"/>
      <c r="L158" s="34" t="str">
        <f t="shared" si="1"/>
        <v/>
      </c>
    </row>
    <row r="159" spans="1:12" s="15" customFormat="1" x14ac:dyDescent="0.35">
      <c r="A159" s="35">
        <v>148</v>
      </c>
      <c r="B159" s="28"/>
      <c r="C159" s="27"/>
      <c r="D159" s="27"/>
      <c r="E159" s="27"/>
      <c r="F159" s="29"/>
      <c r="G159" s="30"/>
      <c r="H159" s="30"/>
      <c r="I159" s="30"/>
      <c r="J159" s="31">
        <f t="shared" si="31"/>
        <v>0</v>
      </c>
      <c r="K159" s="32"/>
      <c r="L159" s="34" t="str">
        <f t="shared" si="1"/>
        <v/>
      </c>
    </row>
    <row r="160" spans="1:12" s="15" customFormat="1" x14ac:dyDescent="0.35">
      <c r="A160" s="35">
        <v>149</v>
      </c>
      <c r="B160" s="28"/>
      <c r="C160" s="27"/>
      <c r="D160" s="27"/>
      <c r="E160" s="27"/>
      <c r="F160" s="29"/>
      <c r="G160" s="30"/>
      <c r="H160" s="30"/>
      <c r="I160" s="30"/>
      <c r="J160" s="31">
        <f t="shared" si="31"/>
        <v>0</v>
      </c>
      <c r="K160" s="32"/>
      <c r="L160" s="34" t="str">
        <f t="shared" si="1"/>
        <v/>
      </c>
    </row>
    <row r="161" spans="1:12" s="15" customFormat="1" x14ac:dyDescent="0.35">
      <c r="A161" s="35">
        <v>150</v>
      </c>
      <c r="B161" s="28"/>
      <c r="C161" s="27"/>
      <c r="D161" s="27"/>
      <c r="E161" s="27"/>
      <c r="F161" s="29"/>
      <c r="G161" s="30"/>
      <c r="H161" s="30"/>
      <c r="I161" s="30"/>
      <c r="J161" s="31">
        <f t="shared" si="31"/>
        <v>0</v>
      </c>
      <c r="K161" s="32"/>
      <c r="L161" s="34" t="str">
        <f t="shared" si="1"/>
        <v/>
      </c>
    </row>
    <row r="162" spans="1:12" s="15" customFormat="1" x14ac:dyDescent="0.35">
      <c r="A162" s="35">
        <v>151</v>
      </c>
      <c r="B162" s="28"/>
      <c r="C162" s="27"/>
      <c r="D162" s="27"/>
      <c r="E162" s="27"/>
      <c r="F162" s="29"/>
      <c r="G162" s="30"/>
      <c r="H162" s="30"/>
      <c r="I162" s="30"/>
      <c r="J162" s="31">
        <f t="shared" si="31"/>
        <v>0</v>
      </c>
      <c r="K162" s="32"/>
      <c r="L162" s="34" t="str">
        <f t="shared" si="1"/>
        <v/>
      </c>
    </row>
    <row r="163" spans="1:12" s="15" customFormat="1" x14ac:dyDescent="0.35">
      <c r="A163" s="35">
        <v>152</v>
      </c>
      <c r="B163" s="28"/>
      <c r="C163" s="27"/>
      <c r="D163" s="27"/>
      <c r="E163" s="27"/>
      <c r="F163" s="29"/>
      <c r="G163" s="30"/>
      <c r="H163" s="30"/>
      <c r="I163" s="30"/>
      <c r="J163" s="31">
        <f t="shared" si="31"/>
        <v>0</v>
      </c>
      <c r="K163" s="32"/>
      <c r="L163" s="34" t="str">
        <f t="shared" si="1"/>
        <v/>
      </c>
    </row>
    <row r="164" spans="1:12" s="15" customFormat="1" x14ac:dyDescent="0.35">
      <c r="A164" s="35">
        <v>153</v>
      </c>
      <c r="B164" s="28"/>
      <c r="C164" s="27"/>
      <c r="D164" s="27"/>
      <c r="E164" s="27"/>
      <c r="F164" s="29"/>
      <c r="G164" s="30"/>
      <c r="H164" s="30"/>
      <c r="I164" s="30"/>
      <c r="J164" s="31">
        <f t="shared" si="31"/>
        <v>0</v>
      </c>
      <c r="K164" s="32"/>
      <c r="L164" s="34" t="str">
        <f t="shared" si="1"/>
        <v/>
      </c>
    </row>
    <row r="165" spans="1:12" s="15" customFormat="1" x14ac:dyDescent="0.35">
      <c r="A165" s="35">
        <v>154</v>
      </c>
      <c r="B165" s="28"/>
      <c r="C165" s="27"/>
      <c r="D165" s="27"/>
      <c r="E165" s="27"/>
      <c r="F165" s="29"/>
      <c r="G165" s="30"/>
      <c r="H165" s="30"/>
      <c r="I165" s="30"/>
      <c r="J165" s="31">
        <f t="shared" si="31"/>
        <v>0</v>
      </c>
      <c r="K165" s="32"/>
      <c r="L165" s="34" t="str">
        <f t="shared" si="1"/>
        <v/>
      </c>
    </row>
    <row r="166" spans="1:12" s="15" customFormat="1" x14ac:dyDescent="0.35">
      <c r="A166" s="35">
        <v>155</v>
      </c>
      <c r="B166" s="28"/>
      <c r="C166" s="27"/>
      <c r="D166" s="27"/>
      <c r="E166" s="27"/>
      <c r="F166" s="29"/>
      <c r="G166" s="30"/>
      <c r="H166" s="30"/>
      <c r="I166" s="30"/>
      <c r="J166" s="31">
        <f t="shared" si="31"/>
        <v>0</v>
      </c>
      <c r="K166" s="32"/>
      <c r="L166" s="34" t="str">
        <f t="shared" si="1"/>
        <v/>
      </c>
    </row>
    <row r="167" spans="1:12" s="15" customFormat="1" x14ac:dyDescent="0.35">
      <c r="A167" s="35">
        <v>156</v>
      </c>
      <c r="B167" s="28"/>
      <c r="C167" s="27"/>
      <c r="D167" s="27"/>
      <c r="E167" s="27"/>
      <c r="F167" s="29"/>
      <c r="G167" s="30"/>
      <c r="H167" s="30"/>
      <c r="I167" s="30"/>
      <c r="J167" s="31">
        <f t="shared" si="31"/>
        <v>0</v>
      </c>
      <c r="K167" s="32"/>
      <c r="L167" s="34" t="str">
        <f t="shared" si="1"/>
        <v/>
      </c>
    </row>
    <row r="168" spans="1:12" s="15" customFormat="1" x14ac:dyDescent="0.35">
      <c r="A168" s="35">
        <v>157</v>
      </c>
      <c r="B168" s="28"/>
      <c r="C168" s="27"/>
      <c r="D168" s="27"/>
      <c r="E168" s="27"/>
      <c r="F168" s="29"/>
      <c r="G168" s="30"/>
      <c r="H168" s="30"/>
      <c r="I168" s="30"/>
      <c r="J168" s="31">
        <f t="shared" si="31"/>
        <v>0</v>
      </c>
      <c r="K168" s="32"/>
      <c r="L168" s="34" t="str">
        <f t="shared" si="1"/>
        <v/>
      </c>
    </row>
    <row r="169" spans="1:12" s="15" customFormat="1" x14ac:dyDescent="0.35">
      <c r="A169" s="35">
        <v>158</v>
      </c>
      <c r="B169" s="28"/>
      <c r="C169" s="27"/>
      <c r="D169" s="27"/>
      <c r="E169" s="27"/>
      <c r="F169" s="29"/>
      <c r="G169" s="30"/>
      <c r="H169" s="30"/>
      <c r="I169" s="30"/>
      <c r="J169" s="31">
        <f t="shared" si="31"/>
        <v>0</v>
      </c>
      <c r="K169" s="32"/>
      <c r="L169" s="34" t="str">
        <f t="shared" si="1"/>
        <v/>
      </c>
    </row>
    <row r="170" spans="1:12" s="15" customFormat="1" x14ac:dyDescent="0.35">
      <c r="A170" s="35">
        <v>159</v>
      </c>
      <c r="B170" s="28"/>
      <c r="C170" s="27"/>
      <c r="D170" s="27"/>
      <c r="E170" s="27"/>
      <c r="F170" s="29"/>
      <c r="G170" s="30"/>
      <c r="H170" s="30"/>
      <c r="I170" s="30"/>
      <c r="J170" s="31">
        <f t="shared" si="31"/>
        <v>0</v>
      </c>
      <c r="K170" s="32"/>
      <c r="L170" s="34" t="str">
        <f t="shared" si="1"/>
        <v/>
      </c>
    </row>
    <row r="171" spans="1:12" s="15" customFormat="1" x14ac:dyDescent="0.35">
      <c r="A171" s="35">
        <v>160</v>
      </c>
      <c r="B171" s="28"/>
      <c r="C171" s="27"/>
      <c r="D171" s="27"/>
      <c r="E171" s="27"/>
      <c r="F171" s="29"/>
      <c r="G171" s="30"/>
      <c r="H171" s="30"/>
      <c r="I171" s="30"/>
      <c r="J171" s="31">
        <f t="shared" si="31"/>
        <v>0</v>
      </c>
      <c r="K171" s="32"/>
      <c r="L171" s="34" t="str">
        <f t="shared" si="1"/>
        <v/>
      </c>
    </row>
    <row r="172" spans="1:12" s="15" customFormat="1" x14ac:dyDescent="0.35">
      <c r="A172" s="35">
        <v>161</v>
      </c>
      <c r="B172" s="28"/>
      <c r="C172" s="27"/>
      <c r="D172" s="27"/>
      <c r="E172" s="27"/>
      <c r="F172" s="29"/>
      <c r="G172" s="30"/>
      <c r="H172" s="30"/>
      <c r="I172" s="30"/>
      <c r="J172" s="31">
        <f t="shared" si="31"/>
        <v>0</v>
      </c>
      <c r="K172" s="32"/>
      <c r="L172" s="34" t="str">
        <f t="shared" si="1"/>
        <v/>
      </c>
    </row>
    <row r="173" spans="1:12" s="15" customFormat="1" x14ac:dyDescent="0.35">
      <c r="A173" s="35">
        <v>162</v>
      </c>
      <c r="B173" s="28"/>
      <c r="C173" s="27"/>
      <c r="D173" s="27"/>
      <c r="E173" s="27"/>
      <c r="F173" s="29"/>
      <c r="G173" s="30"/>
      <c r="H173" s="30"/>
      <c r="I173" s="30"/>
      <c r="J173" s="31">
        <f t="shared" si="31"/>
        <v>0</v>
      </c>
      <c r="K173" s="32"/>
      <c r="L173" s="34" t="str">
        <f t="shared" si="1"/>
        <v/>
      </c>
    </row>
    <row r="174" spans="1:12" s="15" customFormat="1" x14ac:dyDescent="0.35">
      <c r="A174" s="35">
        <v>163</v>
      </c>
      <c r="B174" s="28"/>
      <c r="C174" s="27"/>
      <c r="D174" s="27"/>
      <c r="E174" s="27"/>
      <c r="F174" s="29"/>
      <c r="G174" s="30"/>
      <c r="H174" s="30"/>
      <c r="I174" s="30"/>
      <c r="J174" s="31">
        <f t="shared" si="31"/>
        <v>0</v>
      </c>
      <c r="K174" s="32"/>
      <c r="L174" s="34" t="str">
        <f t="shared" si="1"/>
        <v/>
      </c>
    </row>
    <row r="175" spans="1:12" s="15" customFormat="1" x14ac:dyDescent="0.35">
      <c r="A175" s="35">
        <v>164</v>
      </c>
      <c r="B175" s="28"/>
      <c r="C175" s="27"/>
      <c r="D175" s="27"/>
      <c r="E175" s="27"/>
      <c r="F175" s="29"/>
      <c r="G175" s="30"/>
      <c r="H175" s="30"/>
      <c r="I175" s="30"/>
      <c r="J175" s="31">
        <f t="shared" si="31"/>
        <v>0</v>
      </c>
      <c r="K175" s="32"/>
      <c r="L175" s="34" t="str">
        <f t="shared" si="1"/>
        <v/>
      </c>
    </row>
    <row r="176" spans="1:12" s="15" customFormat="1" x14ac:dyDescent="0.35">
      <c r="A176" s="35">
        <v>165</v>
      </c>
      <c r="B176" s="28"/>
      <c r="C176" s="27"/>
      <c r="D176" s="27"/>
      <c r="E176" s="27"/>
      <c r="F176" s="29"/>
      <c r="G176" s="30"/>
      <c r="H176" s="30"/>
      <c r="I176" s="30"/>
      <c r="J176" s="31">
        <f t="shared" si="31"/>
        <v>0</v>
      </c>
      <c r="K176" s="32"/>
      <c r="L176" s="34" t="str">
        <f t="shared" si="1"/>
        <v/>
      </c>
    </row>
    <row r="177" spans="1:12" s="15" customFormat="1" x14ac:dyDescent="0.35">
      <c r="A177" s="35">
        <v>166</v>
      </c>
      <c r="B177" s="28"/>
      <c r="C177" s="27"/>
      <c r="D177" s="27"/>
      <c r="E177" s="27"/>
      <c r="F177" s="29"/>
      <c r="G177" s="30"/>
      <c r="H177" s="30"/>
      <c r="I177" s="30"/>
      <c r="J177" s="31">
        <f t="shared" si="31"/>
        <v>0</v>
      </c>
      <c r="K177" s="32"/>
      <c r="L177" s="34" t="str">
        <f t="shared" si="1"/>
        <v/>
      </c>
    </row>
    <row r="178" spans="1:12" s="15" customFormat="1" x14ac:dyDescent="0.35">
      <c r="A178" s="35">
        <v>167</v>
      </c>
      <c r="B178" s="28"/>
      <c r="C178" s="27"/>
      <c r="D178" s="27"/>
      <c r="E178" s="27"/>
      <c r="F178" s="29"/>
      <c r="G178" s="30"/>
      <c r="H178" s="30"/>
      <c r="I178" s="30"/>
      <c r="J178" s="31">
        <f t="shared" si="31"/>
        <v>0</v>
      </c>
      <c r="K178" s="32"/>
      <c r="L178" s="34" t="str">
        <f t="shared" si="1"/>
        <v/>
      </c>
    </row>
    <row r="179" spans="1:12" s="15" customFormat="1" x14ac:dyDescent="0.35">
      <c r="A179" s="35">
        <v>168</v>
      </c>
      <c r="B179" s="28"/>
      <c r="C179" s="27"/>
      <c r="D179" s="27"/>
      <c r="E179" s="27"/>
      <c r="F179" s="29"/>
      <c r="G179" s="30"/>
      <c r="H179" s="30"/>
      <c r="I179" s="30"/>
      <c r="J179" s="31">
        <f t="shared" si="31"/>
        <v>0</v>
      </c>
      <c r="K179" s="32"/>
      <c r="L179" s="34" t="str">
        <f t="shared" si="1"/>
        <v/>
      </c>
    </row>
    <row r="180" spans="1:12" s="15" customFormat="1" x14ac:dyDescent="0.35">
      <c r="A180" s="35">
        <v>169</v>
      </c>
      <c r="B180" s="28"/>
      <c r="C180" s="27"/>
      <c r="D180" s="27"/>
      <c r="E180" s="27"/>
      <c r="F180" s="29"/>
      <c r="G180" s="30"/>
      <c r="H180" s="30"/>
      <c r="I180" s="30"/>
      <c r="J180" s="31">
        <f t="shared" si="31"/>
        <v>0</v>
      </c>
      <c r="K180" s="32"/>
      <c r="L180" s="34" t="str">
        <f t="shared" si="1"/>
        <v/>
      </c>
    </row>
    <row r="181" spans="1:12" s="15" customFormat="1" x14ac:dyDescent="0.35">
      <c r="A181" s="35">
        <v>170</v>
      </c>
      <c r="B181" s="28"/>
      <c r="C181" s="27"/>
      <c r="D181" s="27"/>
      <c r="E181" s="27"/>
      <c r="F181" s="29"/>
      <c r="G181" s="30"/>
      <c r="H181" s="30"/>
      <c r="I181" s="30"/>
      <c r="J181" s="31">
        <f t="shared" si="31"/>
        <v>0</v>
      </c>
      <c r="K181" s="32"/>
      <c r="L181" s="34" t="str">
        <f t="shared" si="1"/>
        <v/>
      </c>
    </row>
    <row r="182" spans="1:12" s="15" customFormat="1" x14ac:dyDescent="0.35">
      <c r="A182" s="35">
        <v>171</v>
      </c>
      <c r="B182" s="28"/>
      <c r="C182" s="27"/>
      <c r="D182" s="27"/>
      <c r="E182" s="27"/>
      <c r="F182" s="29"/>
      <c r="G182" s="30"/>
      <c r="H182" s="30"/>
      <c r="I182" s="30"/>
      <c r="J182" s="31">
        <f t="shared" si="31"/>
        <v>0</v>
      </c>
      <c r="K182" s="32"/>
      <c r="L182" s="34" t="str">
        <f t="shared" si="1"/>
        <v/>
      </c>
    </row>
    <row r="183" spans="1:12" s="15" customFormat="1" x14ac:dyDescent="0.35">
      <c r="A183" s="35">
        <v>172</v>
      </c>
      <c r="B183" s="28"/>
      <c r="C183" s="27"/>
      <c r="D183" s="27"/>
      <c r="E183" s="27"/>
      <c r="F183" s="29"/>
      <c r="G183" s="30"/>
      <c r="H183" s="30"/>
      <c r="I183" s="30"/>
      <c r="J183" s="31">
        <f t="shared" si="31"/>
        <v>0</v>
      </c>
      <c r="K183" s="32"/>
      <c r="L183" s="34" t="str">
        <f t="shared" si="1"/>
        <v/>
      </c>
    </row>
    <row r="184" spans="1:12" s="15" customFormat="1" x14ac:dyDescent="0.35">
      <c r="A184" s="35">
        <v>173</v>
      </c>
      <c r="B184" s="28"/>
      <c r="C184" s="27"/>
      <c r="D184" s="27"/>
      <c r="E184" s="27"/>
      <c r="F184" s="29"/>
      <c r="G184" s="30"/>
      <c r="H184" s="30"/>
      <c r="I184" s="30"/>
      <c r="J184" s="31">
        <f t="shared" si="31"/>
        <v>0</v>
      </c>
      <c r="K184" s="32"/>
      <c r="L184" s="34" t="str">
        <f t="shared" si="1"/>
        <v/>
      </c>
    </row>
    <row r="185" spans="1:12" s="15" customFormat="1" x14ac:dyDescent="0.35">
      <c r="A185" s="35">
        <v>174</v>
      </c>
      <c r="B185" s="28"/>
      <c r="C185" s="27"/>
      <c r="D185" s="27"/>
      <c r="E185" s="27"/>
      <c r="F185" s="29"/>
      <c r="G185" s="30"/>
      <c r="H185" s="30"/>
      <c r="I185" s="30"/>
      <c r="J185" s="31">
        <f t="shared" si="31"/>
        <v>0</v>
      </c>
      <c r="K185" s="32"/>
      <c r="L185" s="34" t="str">
        <f t="shared" si="1"/>
        <v/>
      </c>
    </row>
    <row r="186" spans="1:12" s="15" customFormat="1" x14ac:dyDescent="0.35">
      <c r="A186" s="35">
        <v>175</v>
      </c>
      <c r="B186" s="28"/>
      <c r="C186" s="27"/>
      <c r="D186" s="27"/>
      <c r="E186" s="27"/>
      <c r="F186" s="29"/>
      <c r="G186" s="30"/>
      <c r="H186" s="30"/>
      <c r="I186" s="30"/>
      <c r="J186" s="31">
        <f t="shared" si="31"/>
        <v>0</v>
      </c>
      <c r="K186" s="32"/>
      <c r="L186" s="34" t="str">
        <f t="shared" si="1"/>
        <v/>
      </c>
    </row>
    <row r="187" spans="1:12" s="15" customFormat="1" x14ac:dyDescent="0.35">
      <c r="A187" s="35">
        <v>176</v>
      </c>
      <c r="B187" s="28"/>
      <c r="C187" s="27"/>
      <c r="D187" s="27"/>
      <c r="E187" s="27"/>
      <c r="F187" s="29"/>
      <c r="G187" s="30"/>
      <c r="H187" s="30"/>
      <c r="I187" s="30"/>
      <c r="J187" s="31">
        <f t="shared" si="31"/>
        <v>0</v>
      </c>
      <c r="K187" s="32"/>
      <c r="L187" s="34" t="str">
        <f t="shared" si="1"/>
        <v/>
      </c>
    </row>
    <row r="188" spans="1:12" s="15" customFormat="1" x14ac:dyDescent="0.35">
      <c r="A188" s="35">
        <v>177</v>
      </c>
      <c r="B188" s="28"/>
      <c r="C188" s="27"/>
      <c r="D188" s="27"/>
      <c r="E188" s="27"/>
      <c r="F188" s="29"/>
      <c r="G188" s="30"/>
      <c r="H188" s="30"/>
      <c r="I188" s="30"/>
      <c r="J188" s="31">
        <f t="shared" si="31"/>
        <v>0</v>
      </c>
      <c r="K188" s="32"/>
      <c r="L188" s="34" t="str">
        <f t="shared" si="1"/>
        <v/>
      </c>
    </row>
    <row r="189" spans="1:12" s="15" customFormat="1" x14ac:dyDescent="0.35">
      <c r="A189" s="35">
        <v>178</v>
      </c>
      <c r="B189" s="28"/>
      <c r="C189" s="27"/>
      <c r="D189" s="27"/>
      <c r="E189" s="27"/>
      <c r="F189" s="29"/>
      <c r="G189" s="30"/>
      <c r="H189" s="30"/>
      <c r="I189" s="30"/>
      <c r="J189" s="31">
        <f t="shared" si="31"/>
        <v>0</v>
      </c>
      <c r="K189" s="32"/>
      <c r="L189" s="34" t="str">
        <f t="shared" si="1"/>
        <v/>
      </c>
    </row>
    <row r="190" spans="1:12" s="15" customFormat="1" x14ac:dyDescent="0.35">
      <c r="A190" s="35">
        <v>179</v>
      </c>
      <c r="B190" s="28"/>
      <c r="C190" s="27"/>
      <c r="D190" s="27"/>
      <c r="E190" s="27"/>
      <c r="F190" s="29"/>
      <c r="G190" s="30"/>
      <c r="H190" s="30"/>
      <c r="I190" s="30"/>
      <c r="J190" s="31">
        <f t="shared" si="31"/>
        <v>0</v>
      </c>
      <c r="K190" s="32"/>
      <c r="L190" s="34" t="str">
        <f t="shared" si="1"/>
        <v/>
      </c>
    </row>
    <row r="191" spans="1:12" s="15" customFormat="1" x14ac:dyDescent="0.35">
      <c r="A191" s="35">
        <v>180</v>
      </c>
      <c r="B191" s="28"/>
      <c r="C191" s="27"/>
      <c r="D191" s="27"/>
      <c r="E191" s="27"/>
      <c r="F191" s="29"/>
      <c r="G191" s="30"/>
      <c r="H191" s="30"/>
      <c r="I191" s="30"/>
      <c r="J191" s="31">
        <f t="shared" si="31"/>
        <v>0</v>
      </c>
      <c r="K191" s="32"/>
      <c r="L191" s="34" t="str">
        <f t="shared" si="1"/>
        <v/>
      </c>
    </row>
    <row r="192" spans="1:12" s="15" customFormat="1" x14ac:dyDescent="0.35">
      <c r="A192" s="35">
        <v>181</v>
      </c>
      <c r="B192" s="28"/>
      <c r="C192" s="27"/>
      <c r="D192" s="27"/>
      <c r="E192" s="27"/>
      <c r="F192" s="29"/>
      <c r="G192" s="30"/>
      <c r="H192" s="30"/>
      <c r="I192" s="30"/>
      <c r="J192" s="31">
        <f t="shared" si="31"/>
        <v>0</v>
      </c>
      <c r="K192" s="32"/>
      <c r="L192" s="34" t="str">
        <f t="shared" si="1"/>
        <v/>
      </c>
    </row>
    <row r="193" spans="1:12" s="15" customFormat="1" x14ac:dyDescent="0.35">
      <c r="A193" s="35">
        <v>182</v>
      </c>
      <c r="B193" s="28"/>
      <c r="C193" s="27"/>
      <c r="D193" s="27"/>
      <c r="E193" s="27"/>
      <c r="F193" s="29"/>
      <c r="G193" s="30"/>
      <c r="H193" s="30"/>
      <c r="I193" s="30"/>
      <c r="J193" s="31">
        <f t="shared" si="31"/>
        <v>0</v>
      </c>
      <c r="K193" s="32"/>
      <c r="L193" s="34" t="str">
        <f t="shared" si="1"/>
        <v/>
      </c>
    </row>
    <row r="194" spans="1:12" s="15" customFormat="1" x14ac:dyDescent="0.35">
      <c r="A194" s="35">
        <v>183</v>
      </c>
      <c r="B194" s="28"/>
      <c r="C194" s="27"/>
      <c r="D194" s="27"/>
      <c r="E194" s="27"/>
      <c r="F194" s="29"/>
      <c r="G194" s="30"/>
      <c r="H194" s="30"/>
      <c r="I194" s="30"/>
      <c r="J194" s="31">
        <f t="shared" si="31"/>
        <v>0</v>
      </c>
      <c r="K194" s="32"/>
      <c r="L194" s="34" t="str">
        <f t="shared" si="1"/>
        <v/>
      </c>
    </row>
    <row r="195" spans="1:12" s="15" customFormat="1" x14ac:dyDescent="0.35">
      <c r="A195" s="35">
        <v>184</v>
      </c>
      <c r="B195" s="28"/>
      <c r="C195" s="27"/>
      <c r="D195" s="27"/>
      <c r="E195" s="27"/>
      <c r="F195" s="29"/>
      <c r="G195" s="30"/>
      <c r="H195" s="30"/>
      <c r="I195" s="30"/>
      <c r="J195" s="31">
        <f t="shared" si="31"/>
        <v>0</v>
      </c>
      <c r="K195" s="32"/>
      <c r="L195" s="34" t="str">
        <f t="shared" si="1"/>
        <v/>
      </c>
    </row>
    <row r="196" spans="1:12" s="15" customFormat="1" x14ac:dyDescent="0.35">
      <c r="A196" s="35">
        <v>185</v>
      </c>
      <c r="B196" s="28"/>
      <c r="C196" s="27"/>
      <c r="D196" s="27"/>
      <c r="E196" s="27"/>
      <c r="F196" s="29"/>
      <c r="G196" s="30"/>
      <c r="H196" s="30"/>
      <c r="I196" s="30"/>
      <c r="J196" s="31">
        <f t="shared" si="31"/>
        <v>0</v>
      </c>
      <c r="K196" s="32"/>
      <c r="L196" s="34" t="str">
        <f t="shared" si="1"/>
        <v/>
      </c>
    </row>
    <row r="197" spans="1:12" s="15" customFormat="1" x14ac:dyDescent="0.35">
      <c r="A197" s="35">
        <v>186</v>
      </c>
      <c r="B197" s="28"/>
      <c r="C197" s="27"/>
      <c r="D197" s="27"/>
      <c r="E197" s="27"/>
      <c r="F197" s="29"/>
      <c r="G197" s="30"/>
      <c r="H197" s="30"/>
      <c r="I197" s="30"/>
      <c r="J197" s="31">
        <f t="shared" si="31"/>
        <v>0</v>
      </c>
      <c r="K197" s="32"/>
      <c r="L197" s="34" t="str">
        <f t="shared" si="1"/>
        <v/>
      </c>
    </row>
    <row r="198" spans="1:12" s="15" customFormat="1" x14ac:dyDescent="0.35">
      <c r="A198" s="35">
        <v>187</v>
      </c>
      <c r="B198" s="28"/>
      <c r="C198" s="27"/>
      <c r="D198" s="27"/>
      <c r="E198" s="27"/>
      <c r="F198" s="29"/>
      <c r="G198" s="30"/>
      <c r="H198" s="30"/>
      <c r="I198" s="30"/>
      <c r="J198" s="31">
        <f t="shared" si="31"/>
        <v>0</v>
      </c>
      <c r="K198" s="32"/>
      <c r="L198" s="34" t="str">
        <f t="shared" si="1"/>
        <v/>
      </c>
    </row>
    <row r="199" spans="1:12" s="15" customFormat="1" x14ac:dyDescent="0.35">
      <c r="A199" s="35">
        <v>188</v>
      </c>
      <c r="B199" s="28"/>
      <c r="C199" s="27"/>
      <c r="D199" s="27"/>
      <c r="E199" s="27"/>
      <c r="F199" s="29"/>
      <c r="G199" s="30"/>
      <c r="H199" s="30"/>
      <c r="I199" s="30"/>
      <c r="J199" s="31">
        <f t="shared" si="31"/>
        <v>0</v>
      </c>
      <c r="K199" s="32"/>
      <c r="L199" s="34" t="str">
        <f t="shared" si="1"/>
        <v/>
      </c>
    </row>
    <row r="200" spans="1:12" s="15" customFormat="1" x14ac:dyDescent="0.35">
      <c r="A200" s="35">
        <v>189</v>
      </c>
      <c r="B200" s="28"/>
      <c r="C200" s="27"/>
      <c r="D200" s="27"/>
      <c r="E200" s="27"/>
      <c r="F200" s="29"/>
      <c r="G200" s="30"/>
      <c r="H200" s="30"/>
      <c r="I200" s="30"/>
      <c r="J200" s="31">
        <f t="shared" si="31"/>
        <v>0</v>
      </c>
      <c r="K200" s="32"/>
      <c r="L200" s="34" t="str">
        <f t="shared" si="1"/>
        <v/>
      </c>
    </row>
    <row r="201" spans="1:12" s="15" customFormat="1" x14ac:dyDescent="0.35">
      <c r="A201" s="35">
        <v>190</v>
      </c>
      <c r="B201" s="28"/>
      <c r="C201" s="27"/>
      <c r="D201" s="27"/>
      <c r="E201" s="27"/>
      <c r="F201" s="29"/>
      <c r="G201" s="30"/>
      <c r="H201" s="30"/>
      <c r="I201" s="30"/>
      <c r="J201" s="31">
        <f t="shared" si="31"/>
        <v>0</v>
      </c>
      <c r="K201" s="32"/>
      <c r="L201" s="34" t="str">
        <f t="shared" si="1"/>
        <v/>
      </c>
    </row>
    <row r="202" spans="1:12" s="15" customFormat="1" x14ac:dyDescent="0.35">
      <c r="A202" s="35">
        <v>191</v>
      </c>
      <c r="B202" s="28"/>
      <c r="C202" s="27"/>
      <c r="D202" s="27"/>
      <c r="E202" s="27"/>
      <c r="F202" s="29"/>
      <c r="G202" s="30"/>
      <c r="H202" s="30"/>
      <c r="I202" s="30"/>
      <c r="J202" s="31">
        <f t="shared" si="31"/>
        <v>0</v>
      </c>
      <c r="K202" s="32"/>
      <c r="L202" s="34" t="str">
        <f t="shared" si="1"/>
        <v/>
      </c>
    </row>
    <row r="203" spans="1:12" s="15" customFormat="1" x14ac:dyDescent="0.35">
      <c r="A203" s="35">
        <v>192</v>
      </c>
      <c r="B203" s="28"/>
      <c r="C203" s="27"/>
      <c r="D203" s="27"/>
      <c r="E203" s="27"/>
      <c r="F203" s="29"/>
      <c r="G203" s="30"/>
      <c r="H203" s="30"/>
      <c r="I203" s="30"/>
      <c r="J203" s="31">
        <f t="shared" si="31"/>
        <v>0</v>
      </c>
      <c r="K203" s="32"/>
      <c r="L203" s="34" t="str">
        <f t="shared" si="1"/>
        <v/>
      </c>
    </row>
    <row r="204" spans="1:12" s="15" customFormat="1" x14ac:dyDescent="0.35">
      <c r="A204" s="35">
        <v>193</v>
      </c>
      <c r="B204" s="28"/>
      <c r="C204" s="27"/>
      <c r="D204" s="27"/>
      <c r="E204" s="27"/>
      <c r="F204" s="29"/>
      <c r="G204" s="30"/>
      <c r="H204" s="30"/>
      <c r="I204" s="30"/>
      <c r="J204" s="31">
        <f t="shared" si="31"/>
        <v>0</v>
      </c>
      <c r="K204" s="32"/>
      <c r="L204" s="34" t="str">
        <f t="shared" si="1"/>
        <v/>
      </c>
    </row>
    <row r="205" spans="1:12" s="15" customFormat="1" x14ac:dyDescent="0.35">
      <c r="A205" s="35">
        <v>194</v>
      </c>
      <c r="B205" s="28"/>
      <c r="C205" s="27"/>
      <c r="D205" s="27"/>
      <c r="E205" s="27"/>
      <c r="F205" s="29"/>
      <c r="G205" s="30"/>
      <c r="H205" s="30"/>
      <c r="I205" s="30"/>
      <c r="J205" s="31">
        <f t="shared" si="31"/>
        <v>0</v>
      </c>
      <c r="K205" s="32"/>
      <c r="L205" s="34" t="str">
        <f t="shared" si="1"/>
        <v/>
      </c>
    </row>
    <row r="206" spans="1:12" s="15" customFormat="1" x14ac:dyDescent="0.35">
      <c r="A206" s="35">
        <v>195</v>
      </c>
      <c r="B206" s="28"/>
      <c r="C206" s="27"/>
      <c r="D206" s="27"/>
      <c r="E206" s="27"/>
      <c r="F206" s="29"/>
      <c r="G206" s="30"/>
      <c r="H206" s="30"/>
      <c r="I206" s="30"/>
      <c r="J206" s="31">
        <f t="shared" si="31"/>
        <v>0</v>
      </c>
      <c r="K206" s="32"/>
      <c r="L206" s="34" t="str">
        <f t="shared" si="1"/>
        <v/>
      </c>
    </row>
    <row r="207" spans="1:12" s="15" customFormat="1" x14ac:dyDescent="0.35">
      <c r="A207" s="35">
        <v>196</v>
      </c>
      <c r="B207" s="28"/>
      <c r="C207" s="27"/>
      <c r="D207" s="27"/>
      <c r="E207" s="27"/>
      <c r="F207" s="29"/>
      <c r="G207" s="30"/>
      <c r="H207" s="30"/>
      <c r="I207" s="30"/>
      <c r="J207" s="31">
        <f t="shared" si="31"/>
        <v>0</v>
      </c>
      <c r="K207" s="32"/>
      <c r="L207" s="34" t="str">
        <f t="shared" si="1"/>
        <v/>
      </c>
    </row>
    <row r="208" spans="1:12" s="15" customFormat="1" x14ac:dyDescent="0.35">
      <c r="A208" s="35">
        <v>197</v>
      </c>
      <c r="B208" s="28"/>
      <c r="C208" s="27"/>
      <c r="D208" s="27"/>
      <c r="E208" s="27"/>
      <c r="F208" s="29"/>
      <c r="G208" s="30"/>
      <c r="H208" s="30"/>
      <c r="I208" s="30"/>
      <c r="J208" s="31">
        <f t="shared" si="31"/>
        <v>0</v>
      </c>
      <c r="K208" s="32"/>
      <c r="L208" s="34" t="str">
        <f t="shared" si="1"/>
        <v/>
      </c>
    </row>
    <row r="209" spans="1:12" s="15" customFormat="1" x14ac:dyDescent="0.35">
      <c r="A209" s="35">
        <v>198</v>
      </c>
      <c r="B209" s="28"/>
      <c r="C209" s="27"/>
      <c r="D209" s="27"/>
      <c r="E209" s="27"/>
      <c r="F209" s="29"/>
      <c r="G209" s="30"/>
      <c r="H209" s="30"/>
      <c r="I209" s="30"/>
      <c r="J209" s="31">
        <f t="shared" si="31"/>
        <v>0</v>
      </c>
      <c r="K209" s="32"/>
      <c r="L209" s="34" t="str">
        <f t="shared" si="1"/>
        <v/>
      </c>
    </row>
    <row r="210" spans="1:12" s="15" customFormat="1" x14ac:dyDescent="0.35">
      <c r="A210" s="35">
        <v>199</v>
      </c>
      <c r="B210" s="28"/>
      <c r="C210" s="27"/>
      <c r="D210" s="27"/>
      <c r="E210" s="27"/>
      <c r="F210" s="29"/>
      <c r="G210" s="30"/>
      <c r="H210" s="30"/>
      <c r="I210" s="30"/>
      <c r="J210" s="31">
        <f t="shared" si="31"/>
        <v>0</v>
      </c>
      <c r="K210" s="32"/>
      <c r="L210" s="34" t="str">
        <f t="shared" si="1"/>
        <v/>
      </c>
    </row>
    <row r="211" spans="1:12" s="15" customFormat="1" x14ac:dyDescent="0.35">
      <c r="A211" s="35">
        <v>200</v>
      </c>
      <c r="B211" s="28"/>
      <c r="C211" s="27"/>
      <c r="D211" s="27"/>
      <c r="E211" s="27"/>
      <c r="F211" s="29"/>
      <c r="G211" s="30"/>
      <c r="H211" s="30"/>
      <c r="I211" s="30"/>
      <c r="J211" s="31">
        <f t="shared" si="31"/>
        <v>0</v>
      </c>
      <c r="K211" s="32"/>
      <c r="L211" s="34" t="str">
        <f t="shared" si="1"/>
        <v/>
      </c>
    </row>
    <row r="212" spans="1:12" s="15" customFormat="1" x14ac:dyDescent="0.35">
      <c r="A212" s="35">
        <v>201</v>
      </c>
      <c r="B212" s="28"/>
      <c r="C212" s="27"/>
      <c r="D212" s="27"/>
      <c r="E212" s="27"/>
      <c r="F212" s="29"/>
      <c r="G212" s="30"/>
      <c r="H212" s="30"/>
      <c r="I212" s="30"/>
      <c r="J212" s="31">
        <f t="shared" si="31"/>
        <v>0</v>
      </c>
      <c r="K212" s="32"/>
      <c r="L212" s="34" t="str">
        <f t="shared" si="1"/>
        <v/>
      </c>
    </row>
    <row r="213" spans="1:12" s="15" customFormat="1" x14ac:dyDescent="0.35">
      <c r="A213" s="35">
        <v>202</v>
      </c>
      <c r="B213" s="28"/>
      <c r="C213" s="27"/>
      <c r="D213" s="27"/>
      <c r="E213" s="27"/>
      <c r="F213" s="29"/>
      <c r="G213" s="30"/>
      <c r="H213" s="30"/>
      <c r="I213" s="30"/>
      <c r="J213" s="31">
        <f t="shared" si="31"/>
        <v>0</v>
      </c>
      <c r="K213" s="32"/>
      <c r="L213" s="34" t="str">
        <f t="shared" si="1"/>
        <v/>
      </c>
    </row>
    <row r="214" spans="1:12" s="15" customFormat="1" x14ac:dyDescent="0.35">
      <c r="A214" s="35">
        <v>203</v>
      </c>
      <c r="B214" s="28"/>
      <c r="C214" s="27"/>
      <c r="D214" s="27"/>
      <c r="E214" s="27"/>
      <c r="F214" s="29"/>
      <c r="G214" s="30"/>
      <c r="H214" s="30"/>
      <c r="I214" s="30"/>
      <c r="J214" s="31">
        <f t="shared" si="31"/>
        <v>0</v>
      </c>
      <c r="K214" s="32"/>
      <c r="L214" s="34" t="str">
        <f t="shared" si="1"/>
        <v/>
      </c>
    </row>
    <row r="215" spans="1:12" s="15" customFormat="1" x14ac:dyDescent="0.35">
      <c r="A215" s="35">
        <v>204</v>
      </c>
      <c r="B215" s="28"/>
      <c r="C215" s="27"/>
      <c r="D215" s="27"/>
      <c r="E215" s="27"/>
      <c r="F215" s="29"/>
      <c r="G215" s="30"/>
      <c r="H215" s="30"/>
      <c r="I215" s="30"/>
      <c r="J215" s="31">
        <f t="shared" si="31"/>
        <v>0</v>
      </c>
      <c r="K215" s="32"/>
      <c r="L215" s="34" t="str">
        <f t="shared" si="1"/>
        <v/>
      </c>
    </row>
    <row r="216" spans="1:12" s="15" customFormat="1" x14ac:dyDescent="0.35">
      <c r="A216" s="35">
        <v>205</v>
      </c>
      <c r="B216" s="28"/>
      <c r="C216" s="27"/>
      <c r="D216" s="27"/>
      <c r="E216" s="27"/>
      <c r="F216" s="29"/>
      <c r="G216" s="30"/>
      <c r="H216" s="30"/>
      <c r="I216" s="30"/>
      <c r="J216" s="31">
        <f t="shared" si="31"/>
        <v>0</v>
      </c>
      <c r="K216" s="32"/>
      <c r="L216" s="34" t="str">
        <f t="shared" si="1"/>
        <v/>
      </c>
    </row>
    <row r="217" spans="1:12" s="15" customFormat="1" x14ac:dyDescent="0.35">
      <c r="A217" s="35">
        <v>206</v>
      </c>
      <c r="B217" s="28"/>
      <c r="C217" s="27"/>
      <c r="D217" s="27"/>
      <c r="E217" s="27"/>
      <c r="F217" s="29"/>
      <c r="G217" s="30"/>
      <c r="H217" s="30"/>
      <c r="I217" s="30"/>
      <c r="J217" s="31">
        <f t="shared" si="31"/>
        <v>0</v>
      </c>
      <c r="K217" s="32"/>
      <c r="L217" s="34" t="str">
        <f t="shared" si="1"/>
        <v/>
      </c>
    </row>
    <row r="218" spans="1:12" s="15" customFormat="1" x14ac:dyDescent="0.35">
      <c r="A218" s="35">
        <v>207</v>
      </c>
      <c r="B218" s="28"/>
      <c r="C218" s="27"/>
      <c r="D218" s="27"/>
      <c r="E218" s="27"/>
      <c r="F218" s="29"/>
      <c r="G218" s="30"/>
      <c r="H218" s="30"/>
      <c r="I218" s="30"/>
      <c r="J218" s="31">
        <f t="shared" si="31"/>
        <v>0</v>
      </c>
      <c r="K218" s="32"/>
      <c r="L218" s="34" t="str">
        <f t="shared" si="1"/>
        <v/>
      </c>
    </row>
    <row r="219" spans="1:12" s="15" customFormat="1" x14ac:dyDescent="0.35">
      <c r="A219" s="35">
        <v>208</v>
      </c>
      <c r="B219" s="28"/>
      <c r="C219" s="27"/>
      <c r="D219" s="27"/>
      <c r="E219" s="27"/>
      <c r="F219" s="29"/>
      <c r="G219" s="30"/>
      <c r="H219" s="30"/>
      <c r="I219" s="30"/>
      <c r="J219" s="31">
        <f t="shared" si="31"/>
        <v>0</v>
      </c>
      <c r="K219" s="32"/>
      <c r="L219" s="34" t="str">
        <f t="shared" si="1"/>
        <v/>
      </c>
    </row>
    <row r="220" spans="1:12" s="15" customFormat="1" x14ac:dyDescent="0.35">
      <c r="A220" s="35">
        <v>209</v>
      </c>
      <c r="B220" s="28"/>
      <c r="C220" s="27"/>
      <c r="D220" s="27"/>
      <c r="E220" s="27"/>
      <c r="F220" s="29"/>
      <c r="G220" s="30"/>
      <c r="H220" s="30"/>
      <c r="I220" s="30"/>
      <c r="J220" s="31">
        <f t="shared" si="31"/>
        <v>0</v>
      </c>
      <c r="K220" s="32"/>
      <c r="L220" s="34" t="str">
        <f t="shared" si="1"/>
        <v/>
      </c>
    </row>
    <row r="221" spans="1:12" s="15" customFormat="1" x14ac:dyDescent="0.35">
      <c r="A221" s="35">
        <v>210</v>
      </c>
      <c r="B221" s="28"/>
      <c r="C221" s="27"/>
      <c r="D221" s="27"/>
      <c r="E221" s="27"/>
      <c r="F221" s="29"/>
      <c r="G221" s="30"/>
      <c r="H221" s="30"/>
      <c r="I221" s="30"/>
      <c r="J221" s="31">
        <f t="shared" si="31"/>
        <v>0</v>
      </c>
      <c r="K221" s="32"/>
      <c r="L221" s="34" t="str">
        <f t="shared" si="1"/>
        <v/>
      </c>
    </row>
    <row r="222" spans="1:12" s="15" customFormat="1" x14ac:dyDescent="0.35">
      <c r="A222" s="35">
        <v>211</v>
      </c>
      <c r="B222" s="28"/>
      <c r="C222" s="27"/>
      <c r="D222" s="27"/>
      <c r="E222" s="27"/>
      <c r="F222" s="29"/>
      <c r="G222" s="30"/>
      <c r="H222" s="30"/>
      <c r="I222" s="30"/>
      <c r="J222" s="31">
        <f t="shared" si="31"/>
        <v>0</v>
      </c>
      <c r="K222" s="32"/>
      <c r="L222" s="34" t="str">
        <f t="shared" si="1"/>
        <v/>
      </c>
    </row>
    <row r="223" spans="1:12" s="15" customFormat="1" x14ac:dyDescent="0.35">
      <c r="A223" s="35">
        <v>212</v>
      </c>
      <c r="B223" s="28"/>
      <c r="C223" s="27"/>
      <c r="D223" s="27"/>
      <c r="E223" s="27"/>
      <c r="F223" s="29"/>
      <c r="G223" s="30"/>
      <c r="H223" s="30"/>
      <c r="I223" s="30"/>
      <c r="J223" s="31">
        <f t="shared" si="31"/>
        <v>0</v>
      </c>
      <c r="K223" s="32"/>
      <c r="L223" s="34" t="str">
        <f t="shared" si="1"/>
        <v/>
      </c>
    </row>
    <row r="224" spans="1:12" s="15" customFormat="1" x14ac:dyDescent="0.35">
      <c r="A224" s="35">
        <v>213</v>
      </c>
      <c r="B224" s="28"/>
      <c r="C224" s="27"/>
      <c r="D224" s="27"/>
      <c r="E224" s="27"/>
      <c r="F224" s="29"/>
      <c r="G224" s="30"/>
      <c r="H224" s="30"/>
      <c r="I224" s="30"/>
      <c r="J224" s="31">
        <f t="shared" si="31"/>
        <v>0</v>
      </c>
      <c r="K224" s="32"/>
      <c r="L224" s="34" t="str">
        <f t="shared" si="1"/>
        <v/>
      </c>
    </row>
    <row r="225" spans="1:12" s="15" customFormat="1" x14ac:dyDescent="0.35">
      <c r="A225" s="35">
        <v>214</v>
      </c>
      <c r="B225" s="28"/>
      <c r="C225" s="27"/>
      <c r="D225" s="27"/>
      <c r="E225" s="27"/>
      <c r="F225" s="29"/>
      <c r="G225" s="30"/>
      <c r="H225" s="30"/>
      <c r="I225" s="30"/>
      <c r="J225" s="31">
        <f t="shared" si="31"/>
        <v>0</v>
      </c>
      <c r="K225" s="32"/>
      <c r="L225" s="34" t="str">
        <f t="shared" si="1"/>
        <v/>
      </c>
    </row>
    <row r="226" spans="1:12" s="15" customFormat="1" x14ac:dyDescent="0.35">
      <c r="A226" s="35">
        <v>215</v>
      </c>
      <c r="B226" s="28"/>
      <c r="C226" s="27"/>
      <c r="D226" s="27"/>
      <c r="E226" s="27"/>
      <c r="F226" s="29"/>
      <c r="G226" s="30"/>
      <c r="H226" s="30"/>
      <c r="I226" s="30"/>
      <c r="J226" s="31">
        <f t="shared" si="31"/>
        <v>0</v>
      </c>
      <c r="K226" s="32"/>
      <c r="L226" s="34" t="str">
        <f t="shared" si="1"/>
        <v/>
      </c>
    </row>
    <row r="227" spans="1:12" s="15" customFormat="1" x14ac:dyDescent="0.35">
      <c r="A227" s="35">
        <v>216</v>
      </c>
      <c r="B227" s="28"/>
      <c r="C227" s="27"/>
      <c r="D227" s="27"/>
      <c r="E227" s="27"/>
      <c r="F227" s="29"/>
      <c r="G227" s="30"/>
      <c r="H227" s="30"/>
      <c r="I227" s="30"/>
      <c r="J227" s="31">
        <f t="shared" si="31"/>
        <v>0</v>
      </c>
      <c r="K227" s="32"/>
      <c r="L227" s="34" t="str">
        <f t="shared" si="1"/>
        <v/>
      </c>
    </row>
    <row r="228" spans="1:12" s="15" customFormat="1" x14ac:dyDescent="0.35">
      <c r="A228" s="35">
        <v>217</v>
      </c>
      <c r="B228" s="28"/>
      <c r="C228" s="27"/>
      <c r="D228" s="27"/>
      <c r="E228" s="27"/>
      <c r="F228" s="29"/>
      <c r="G228" s="30"/>
      <c r="H228" s="30"/>
      <c r="I228" s="30"/>
      <c r="J228" s="31">
        <f t="shared" si="31"/>
        <v>0</v>
      </c>
      <c r="K228" s="32"/>
      <c r="L228" s="34" t="str">
        <f t="shared" si="1"/>
        <v/>
      </c>
    </row>
    <row r="229" spans="1:12" s="15" customFormat="1" x14ac:dyDescent="0.35">
      <c r="A229" s="35">
        <v>218</v>
      </c>
      <c r="B229" s="28"/>
      <c r="C229" s="27"/>
      <c r="D229" s="27"/>
      <c r="E229" s="27"/>
      <c r="F229" s="29"/>
      <c r="G229" s="30"/>
      <c r="H229" s="30"/>
      <c r="I229" s="30"/>
      <c r="J229" s="31">
        <f t="shared" si="31"/>
        <v>0</v>
      </c>
      <c r="K229" s="32"/>
      <c r="L229" s="34" t="str">
        <f t="shared" si="1"/>
        <v/>
      </c>
    </row>
    <row r="230" spans="1:12" s="15" customFormat="1" x14ac:dyDescent="0.35">
      <c r="A230" s="35">
        <v>219</v>
      </c>
      <c r="B230" s="28"/>
      <c r="C230" s="27"/>
      <c r="D230" s="27"/>
      <c r="E230" s="27"/>
      <c r="F230" s="29"/>
      <c r="G230" s="30"/>
      <c r="H230" s="30"/>
      <c r="I230" s="30"/>
      <c r="J230" s="31">
        <f t="shared" si="31"/>
        <v>0</v>
      </c>
      <c r="K230" s="32"/>
      <c r="L230" s="34" t="str">
        <f t="shared" si="1"/>
        <v/>
      </c>
    </row>
    <row r="231" spans="1:12" s="15" customFormat="1" x14ac:dyDescent="0.35">
      <c r="A231" s="35">
        <v>220</v>
      </c>
      <c r="B231" s="28"/>
      <c r="C231" s="27"/>
      <c r="D231" s="27"/>
      <c r="E231" s="27"/>
      <c r="F231" s="29"/>
      <c r="G231" s="30"/>
      <c r="H231" s="30"/>
      <c r="I231" s="30"/>
      <c r="J231" s="31">
        <f t="shared" si="31"/>
        <v>0</v>
      </c>
      <c r="K231" s="32"/>
      <c r="L231" s="34" t="str">
        <f t="shared" si="1"/>
        <v/>
      </c>
    </row>
    <row r="232" spans="1:12" s="15" customFormat="1" x14ac:dyDescent="0.35">
      <c r="A232" s="35">
        <v>221</v>
      </c>
      <c r="B232" s="28"/>
      <c r="C232" s="27"/>
      <c r="D232" s="27"/>
      <c r="E232" s="27"/>
      <c r="F232" s="29"/>
      <c r="G232" s="30"/>
      <c r="H232" s="30"/>
      <c r="I232" s="30"/>
      <c r="J232" s="31">
        <f t="shared" si="31"/>
        <v>0</v>
      </c>
      <c r="K232" s="32"/>
      <c r="L232" s="34" t="str">
        <f t="shared" si="1"/>
        <v/>
      </c>
    </row>
    <row r="233" spans="1:12" s="15" customFormat="1" x14ac:dyDescent="0.35">
      <c r="A233" s="35">
        <v>222</v>
      </c>
      <c r="B233" s="28"/>
      <c r="C233" s="27"/>
      <c r="D233" s="27"/>
      <c r="E233" s="27"/>
      <c r="F233" s="29"/>
      <c r="G233" s="30"/>
      <c r="H233" s="30"/>
      <c r="I233" s="30"/>
      <c r="J233" s="31">
        <f t="shared" si="31"/>
        <v>0</v>
      </c>
      <c r="K233" s="32"/>
      <c r="L233" s="34" t="str">
        <f t="shared" si="1"/>
        <v/>
      </c>
    </row>
    <row r="234" spans="1:12" s="15" customFormat="1" x14ac:dyDescent="0.35">
      <c r="A234" s="35">
        <v>223</v>
      </c>
      <c r="B234" s="28"/>
      <c r="C234" s="27"/>
      <c r="D234" s="27"/>
      <c r="E234" s="27"/>
      <c r="F234" s="29"/>
      <c r="G234" s="30"/>
      <c r="H234" s="30"/>
      <c r="I234" s="30"/>
      <c r="J234" s="31">
        <f t="shared" si="31"/>
        <v>0</v>
      </c>
      <c r="K234" s="32"/>
      <c r="L234" s="34" t="str">
        <f t="shared" si="1"/>
        <v/>
      </c>
    </row>
    <row r="235" spans="1:12" s="15" customFormat="1" x14ac:dyDescent="0.35">
      <c r="A235" s="35">
        <v>224</v>
      </c>
      <c r="B235" s="28"/>
      <c r="C235" s="27"/>
      <c r="D235" s="27"/>
      <c r="E235" s="27"/>
      <c r="F235" s="29"/>
      <c r="G235" s="30"/>
      <c r="H235" s="30"/>
      <c r="I235" s="30"/>
      <c r="J235" s="31">
        <f t="shared" si="31"/>
        <v>0</v>
      </c>
      <c r="K235" s="32"/>
      <c r="L235" s="34" t="str">
        <f t="shared" si="1"/>
        <v/>
      </c>
    </row>
    <row r="236" spans="1:12" s="15" customFormat="1" x14ac:dyDescent="0.35">
      <c r="A236" s="35">
        <v>225</v>
      </c>
      <c r="B236" s="28"/>
      <c r="C236" s="27"/>
      <c r="D236" s="27"/>
      <c r="E236" s="27"/>
      <c r="F236" s="29"/>
      <c r="G236" s="30"/>
      <c r="H236" s="30"/>
      <c r="I236" s="30"/>
      <c r="J236" s="31">
        <f t="shared" si="31"/>
        <v>0</v>
      </c>
      <c r="K236" s="32"/>
      <c r="L236" s="34" t="str">
        <f t="shared" si="1"/>
        <v/>
      </c>
    </row>
    <row r="237" spans="1:12" s="15" customFormat="1" x14ac:dyDescent="0.35">
      <c r="A237" s="35">
        <v>226</v>
      </c>
      <c r="B237" s="28"/>
      <c r="C237" s="27"/>
      <c r="D237" s="27"/>
      <c r="E237" s="27"/>
      <c r="F237" s="29"/>
      <c r="G237" s="30"/>
      <c r="H237" s="30"/>
      <c r="I237" s="30"/>
      <c r="J237" s="31">
        <f t="shared" si="31"/>
        <v>0</v>
      </c>
      <c r="K237" s="32"/>
      <c r="L237" s="34" t="str">
        <f t="shared" si="1"/>
        <v/>
      </c>
    </row>
    <row r="238" spans="1:12" s="15" customFormat="1" x14ac:dyDescent="0.35">
      <c r="A238" s="35">
        <v>227</v>
      </c>
      <c r="B238" s="28"/>
      <c r="C238" s="27"/>
      <c r="D238" s="27"/>
      <c r="E238" s="27"/>
      <c r="F238" s="29"/>
      <c r="G238" s="30"/>
      <c r="H238" s="30"/>
      <c r="I238" s="30"/>
      <c r="J238" s="31">
        <f t="shared" si="31"/>
        <v>0</v>
      </c>
      <c r="K238" s="32"/>
      <c r="L238" s="34" t="str">
        <f t="shared" si="1"/>
        <v/>
      </c>
    </row>
    <row r="239" spans="1:12" s="15" customFormat="1" x14ac:dyDescent="0.35">
      <c r="A239" s="35">
        <v>228</v>
      </c>
      <c r="B239" s="28"/>
      <c r="C239" s="27"/>
      <c r="D239" s="27"/>
      <c r="E239" s="27"/>
      <c r="F239" s="29"/>
      <c r="G239" s="30"/>
      <c r="H239" s="30"/>
      <c r="I239" s="30"/>
      <c r="J239" s="31">
        <f t="shared" si="31"/>
        <v>0</v>
      </c>
      <c r="K239" s="32"/>
      <c r="L239" s="34" t="str">
        <f t="shared" si="1"/>
        <v/>
      </c>
    </row>
    <row r="240" spans="1:12" s="15" customFormat="1" x14ac:dyDescent="0.35">
      <c r="A240" s="35">
        <v>229</v>
      </c>
      <c r="B240" s="28"/>
      <c r="C240" s="27"/>
      <c r="D240" s="27"/>
      <c r="E240" s="27"/>
      <c r="F240" s="29"/>
      <c r="G240" s="30"/>
      <c r="H240" s="30"/>
      <c r="I240" s="30"/>
      <c r="J240" s="31">
        <f t="shared" si="31"/>
        <v>0</v>
      </c>
      <c r="K240" s="32"/>
      <c r="L240" s="34" t="str">
        <f t="shared" si="1"/>
        <v/>
      </c>
    </row>
    <row r="241" spans="1:12" s="15" customFormat="1" x14ac:dyDescent="0.35">
      <c r="A241" s="35">
        <v>230</v>
      </c>
      <c r="B241" s="28"/>
      <c r="C241" s="27"/>
      <c r="D241" s="27"/>
      <c r="E241" s="27"/>
      <c r="F241" s="29"/>
      <c r="G241" s="30"/>
      <c r="H241" s="30"/>
      <c r="I241" s="30"/>
      <c r="J241" s="31">
        <f t="shared" si="31"/>
        <v>0</v>
      </c>
      <c r="K241" s="32"/>
      <c r="L241" s="34" t="str">
        <f t="shared" si="1"/>
        <v/>
      </c>
    </row>
    <row r="242" spans="1:12" s="15" customFormat="1" x14ac:dyDescent="0.35">
      <c r="A242" s="35">
        <v>231</v>
      </c>
      <c r="B242" s="28"/>
      <c r="C242" s="27"/>
      <c r="D242" s="27"/>
      <c r="E242" s="27"/>
      <c r="F242" s="29"/>
      <c r="G242" s="30"/>
      <c r="H242" s="30"/>
      <c r="I242" s="30"/>
      <c r="J242" s="31">
        <f t="shared" si="31"/>
        <v>0</v>
      </c>
      <c r="K242" s="32"/>
      <c r="L242" s="34" t="str">
        <f t="shared" si="1"/>
        <v/>
      </c>
    </row>
    <row r="243" spans="1:12" s="15" customFormat="1" x14ac:dyDescent="0.35">
      <c r="A243" s="35">
        <v>232</v>
      </c>
      <c r="B243" s="28"/>
      <c r="C243" s="27"/>
      <c r="D243" s="27"/>
      <c r="E243" s="27"/>
      <c r="F243" s="29"/>
      <c r="G243" s="30"/>
      <c r="H243" s="30"/>
      <c r="I243" s="30"/>
      <c r="J243" s="31">
        <f t="shared" si="31"/>
        <v>0</v>
      </c>
      <c r="K243" s="32"/>
      <c r="L243" s="34" t="str">
        <f t="shared" si="1"/>
        <v/>
      </c>
    </row>
    <row r="244" spans="1:12" s="15" customFormat="1" x14ac:dyDescent="0.35">
      <c r="A244" s="35">
        <v>233</v>
      </c>
      <c r="B244" s="28"/>
      <c r="C244" s="27"/>
      <c r="D244" s="27"/>
      <c r="E244" s="27"/>
      <c r="F244" s="29"/>
      <c r="G244" s="30"/>
      <c r="H244" s="30"/>
      <c r="I244" s="30"/>
      <c r="J244" s="31">
        <f t="shared" si="31"/>
        <v>0</v>
      </c>
      <c r="K244" s="32"/>
      <c r="L244" s="34" t="str">
        <f t="shared" si="1"/>
        <v/>
      </c>
    </row>
    <row r="245" spans="1:12" s="15" customFormat="1" x14ac:dyDescent="0.35">
      <c r="A245" s="35">
        <v>234</v>
      </c>
      <c r="B245" s="28"/>
      <c r="C245" s="27"/>
      <c r="D245" s="27"/>
      <c r="E245" s="27"/>
      <c r="F245" s="29"/>
      <c r="G245" s="30"/>
      <c r="H245" s="30"/>
      <c r="I245" s="30"/>
      <c r="J245" s="31">
        <f t="shared" si="31"/>
        <v>0</v>
      </c>
      <c r="K245" s="32"/>
      <c r="L245" s="34" t="str">
        <f t="shared" si="1"/>
        <v/>
      </c>
    </row>
    <row r="246" spans="1:12" s="15" customFormat="1" x14ac:dyDescent="0.35">
      <c r="A246" s="35">
        <v>235</v>
      </c>
      <c r="B246" s="28"/>
      <c r="C246" s="27"/>
      <c r="D246" s="27"/>
      <c r="E246" s="27"/>
      <c r="F246" s="29"/>
      <c r="G246" s="30"/>
      <c r="H246" s="30"/>
      <c r="I246" s="30"/>
      <c r="J246" s="31">
        <f t="shared" si="31"/>
        <v>0</v>
      </c>
      <c r="K246" s="32"/>
      <c r="L246" s="34" t="str">
        <f t="shared" si="1"/>
        <v/>
      </c>
    </row>
    <row r="247" spans="1:12" s="15" customFormat="1" x14ac:dyDescent="0.35">
      <c r="A247" s="35">
        <v>236</v>
      </c>
      <c r="B247" s="28"/>
      <c r="C247" s="27"/>
      <c r="D247" s="27"/>
      <c r="E247" s="27"/>
      <c r="F247" s="29"/>
      <c r="G247" s="30"/>
      <c r="H247" s="30"/>
      <c r="I247" s="30"/>
      <c r="J247" s="31">
        <f t="shared" si="31"/>
        <v>0</v>
      </c>
      <c r="K247" s="32"/>
      <c r="L247" s="34" t="str">
        <f t="shared" si="1"/>
        <v/>
      </c>
    </row>
    <row r="248" spans="1:12" s="15" customFormat="1" x14ac:dyDescent="0.35">
      <c r="A248" s="35">
        <v>237</v>
      </c>
      <c r="B248" s="28"/>
      <c r="C248" s="27"/>
      <c r="D248" s="27"/>
      <c r="E248" s="27"/>
      <c r="F248" s="29"/>
      <c r="G248" s="30"/>
      <c r="H248" s="30"/>
      <c r="I248" s="30"/>
      <c r="J248" s="31">
        <f t="shared" si="31"/>
        <v>0</v>
      </c>
      <c r="K248" s="32"/>
      <c r="L248" s="34" t="str">
        <f t="shared" si="1"/>
        <v/>
      </c>
    </row>
    <row r="249" spans="1:12" s="15" customFormat="1" x14ac:dyDescent="0.35">
      <c r="A249" s="35">
        <v>238</v>
      </c>
      <c r="B249" s="28"/>
      <c r="C249" s="27"/>
      <c r="D249" s="27"/>
      <c r="E249" s="27"/>
      <c r="F249" s="29"/>
      <c r="G249" s="30"/>
      <c r="H249" s="30"/>
      <c r="I249" s="30"/>
      <c r="J249" s="31">
        <f t="shared" si="31"/>
        <v>0</v>
      </c>
      <c r="K249" s="32"/>
      <c r="L249" s="34" t="str">
        <f t="shared" si="1"/>
        <v/>
      </c>
    </row>
    <row r="250" spans="1:12" s="15" customFormat="1" x14ac:dyDescent="0.35">
      <c r="A250" s="35">
        <v>239</v>
      </c>
      <c r="B250" s="28"/>
      <c r="C250" s="27"/>
      <c r="D250" s="27"/>
      <c r="E250" s="27"/>
      <c r="F250" s="29"/>
      <c r="G250" s="30"/>
      <c r="H250" s="30"/>
      <c r="I250" s="30"/>
      <c r="J250" s="31">
        <f t="shared" si="31"/>
        <v>0</v>
      </c>
      <c r="K250" s="32"/>
      <c r="L250" s="34" t="str">
        <f t="shared" si="1"/>
        <v/>
      </c>
    </row>
    <row r="251" spans="1:12" s="15" customFormat="1" x14ac:dyDescent="0.35">
      <c r="A251" s="35">
        <v>240</v>
      </c>
      <c r="B251" s="28"/>
      <c r="C251" s="27"/>
      <c r="D251" s="27"/>
      <c r="E251" s="27"/>
      <c r="F251" s="29"/>
      <c r="G251" s="30"/>
      <c r="H251" s="30"/>
      <c r="I251" s="30"/>
      <c r="J251" s="31">
        <f t="shared" si="31"/>
        <v>0</v>
      </c>
      <c r="K251" s="32"/>
      <c r="L251" s="34" t="str">
        <f t="shared" si="1"/>
        <v/>
      </c>
    </row>
    <row r="252" spans="1:12" s="15" customFormat="1" x14ac:dyDescent="0.35">
      <c r="A252" s="35">
        <v>241</v>
      </c>
      <c r="B252" s="28"/>
      <c r="C252" s="27"/>
      <c r="D252" s="27"/>
      <c r="E252" s="27"/>
      <c r="F252" s="29"/>
      <c r="G252" s="30"/>
      <c r="H252" s="30"/>
      <c r="I252" s="30"/>
      <c r="J252" s="31">
        <f t="shared" si="31"/>
        <v>0</v>
      </c>
      <c r="K252" s="32"/>
      <c r="L252" s="34" t="str">
        <f t="shared" si="1"/>
        <v/>
      </c>
    </row>
    <row r="253" spans="1:12" s="15" customFormat="1" x14ac:dyDescent="0.35">
      <c r="A253" s="35">
        <v>242</v>
      </c>
      <c r="B253" s="28"/>
      <c r="C253" s="27"/>
      <c r="D253" s="27"/>
      <c r="E253" s="27"/>
      <c r="F253" s="29"/>
      <c r="G253" s="30"/>
      <c r="H253" s="30"/>
      <c r="I253" s="30"/>
      <c r="J253" s="31">
        <f t="shared" si="31"/>
        <v>0</v>
      </c>
      <c r="K253" s="32"/>
      <c r="L253" s="34" t="str">
        <f t="shared" si="1"/>
        <v/>
      </c>
    </row>
    <row r="254" spans="1:12" s="15" customFormat="1" x14ac:dyDescent="0.35">
      <c r="A254" s="35">
        <v>243</v>
      </c>
      <c r="B254" s="28"/>
      <c r="C254" s="27"/>
      <c r="D254" s="27"/>
      <c r="E254" s="27"/>
      <c r="F254" s="29"/>
      <c r="G254" s="30"/>
      <c r="H254" s="30"/>
      <c r="I254" s="30"/>
      <c r="J254" s="31">
        <f t="shared" si="31"/>
        <v>0</v>
      </c>
      <c r="K254" s="32"/>
      <c r="L254" s="34" t="str">
        <f t="shared" si="1"/>
        <v/>
      </c>
    </row>
    <row r="255" spans="1:12" s="15" customFormat="1" x14ac:dyDescent="0.35">
      <c r="A255" s="35">
        <v>244</v>
      </c>
      <c r="B255" s="28"/>
      <c r="C255" s="27"/>
      <c r="D255" s="27"/>
      <c r="E255" s="27"/>
      <c r="F255" s="29"/>
      <c r="G255" s="30"/>
      <c r="H255" s="30"/>
      <c r="I255" s="30"/>
      <c r="J255" s="31">
        <f t="shared" si="31"/>
        <v>0</v>
      </c>
      <c r="K255" s="32"/>
      <c r="L255" s="34" t="str">
        <f t="shared" si="1"/>
        <v/>
      </c>
    </row>
    <row r="256" spans="1:12" s="15" customFormat="1" x14ac:dyDescent="0.35">
      <c r="A256" s="35">
        <v>245</v>
      </c>
      <c r="B256" s="28"/>
      <c r="C256" s="27"/>
      <c r="D256" s="27"/>
      <c r="E256" s="27"/>
      <c r="F256" s="29"/>
      <c r="G256" s="30"/>
      <c r="H256" s="30"/>
      <c r="I256" s="30"/>
      <c r="J256" s="31">
        <f t="shared" si="31"/>
        <v>0</v>
      </c>
      <c r="K256" s="32"/>
      <c r="L256" s="34" t="str">
        <f t="shared" si="1"/>
        <v/>
      </c>
    </row>
    <row r="257" spans="1:12" s="15" customFormat="1" x14ac:dyDescent="0.35">
      <c r="A257" s="35">
        <v>246</v>
      </c>
      <c r="B257" s="28"/>
      <c r="C257" s="27"/>
      <c r="D257" s="27"/>
      <c r="E257" s="27"/>
      <c r="F257" s="29"/>
      <c r="G257" s="30"/>
      <c r="H257" s="30"/>
      <c r="I257" s="30"/>
      <c r="J257" s="31">
        <f t="shared" si="31"/>
        <v>0</v>
      </c>
      <c r="K257" s="32"/>
      <c r="L257" s="34" t="str">
        <f t="shared" si="1"/>
        <v/>
      </c>
    </row>
    <row r="258" spans="1:12" s="15" customFormat="1" x14ac:dyDescent="0.35">
      <c r="A258" s="35">
        <v>247</v>
      </c>
      <c r="B258" s="28"/>
      <c r="C258" s="27"/>
      <c r="D258" s="27"/>
      <c r="E258" s="27"/>
      <c r="F258" s="29"/>
      <c r="G258" s="30"/>
      <c r="H258" s="30"/>
      <c r="I258" s="30"/>
      <c r="J258" s="31">
        <f t="shared" si="31"/>
        <v>0</v>
      </c>
      <c r="K258" s="32"/>
      <c r="L258" s="34" t="str">
        <f t="shared" si="1"/>
        <v/>
      </c>
    </row>
    <row r="259" spans="1:12" s="15" customFormat="1" x14ac:dyDescent="0.35">
      <c r="A259" s="35">
        <v>248</v>
      </c>
      <c r="B259" s="28"/>
      <c r="C259" s="27"/>
      <c r="D259" s="27"/>
      <c r="E259" s="27"/>
      <c r="F259" s="29"/>
      <c r="G259" s="30"/>
      <c r="H259" s="30"/>
      <c r="I259" s="30"/>
      <c r="J259" s="31">
        <f t="shared" si="31"/>
        <v>0</v>
      </c>
      <c r="K259" s="32"/>
      <c r="L259" s="34" t="str">
        <f t="shared" si="1"/>
        <v/>
      </c>
    </row>
    <row r="260" spans="1:12" s="15" customFormat="1" x14ac:dyDescent="0.35">
      <c r="A260" s="35">
        <v>249</v>
      </c>
      <c r="B260" s="28"/>
      <c r="C260" s="27"/>
      <c r="D260" s="27"/>
      <c r="E260" s="27"/>
      <c r="F260" s="29"/>
      <c r="G260" s="30"/>
      <c r="H260" s="30"/>
      <c r="I260" s="30"/>
      <c r="J260" s="31">
        <f t="shared" si="31"/>
        <v>0</v>
      </c>
      <c r="K260" s="32"/>
      <c r="L260" s="34" t="str">
        <f t="shared" si="1"/>
        <v/>
      </c>
    </row>
    <row r="261" spans="1:12" s="15" customFormat="1" x14ac:dyDescent="0.35">
      <c r="A261" s="35">
        <v>250</v>
      </c>
      <c r="B261" s="28"/>
      <c r="C261" s="27"/>
      <c r="D261" s="27"/>
      <c r="E261" s="27"/>
      <c r="F261" s="29"/>
      <c r="G261" s="30"/>
      <c r="H261" s="30"/>
      <c r="I261" s="30"/>
      <c r="J261" s="31">
        <f t="shared" si="31"/>
        <v>0</v>
      </c>
      <c r="K261" s="32"/>
      <c r="L261" s="34" t="str">
        <f t="shared" si="1"/>
        <v/>
      </c>
    </row>
    <row r="262" spans="1:12" s="15" customFormat="1" x14ac:dyDescent="0.35">
      <c r="A262" s="35">
        <v>251</v>
      </c>
      <c r="B262" s="28"/>
      <c r="C262" s="27"/>
      <c r="D262" s="27"/>
      <c r="E262" s="27"/>
      <c r="F262" s="29"/>
      <c r="G262" s="30"/>
      <c r="H262" s="30"/>
      <c r="I262" s="30"/>
      <c r="J262" s="31">
        <f t="shared" si="31"/>
        <v>0</v>
      </c>
      <c r="K262" s="32"/>
      <c r="L262" s="34" t="str">
        <f t="shared" si="1"/>
        <v/>
      </c>
    </row>
    <row r="263" spans="1:12" s="15" customFormat="1" x14ac:dyDescent="0.35">
      <c r="A263" s="35">
        <v>252</v>
      </c>
      <c r="B263" s="28"/>
      <c r="C263" s="27"/>
      <c r="D263" s="27"/>
      <c r="E263" s="27"/>
      <c r="F263" s="29"/>
      <c r="G263" s="30"/>
      <c r="H263" s="30"/>
      <c r="I263" s="30"/>
      <c r="J263" s="31">
        <f t="shared" si="31"/>
        <v>0</v>
      </c>
      <c r="K263" s="32"/>
      <c r="L263" s="34" t="str">
        <f t="shared" si="1"/>
        <v/>
      </c>
    </row>
    <row r="264" spans="1:12" s="15" customFormat="1" x14ac:dyDescent="0.35">
      <c r="A264" s="35">
        <v>253</v>
      </c>
      <c r="B264" s="28"/>
      <c r="C264" s="27"/>
      <c r="D264" s="27"/>
      <c r="E264" s="27"/>
      <c r="F264" s="29"/>
      <c r="G264" s="30"/>
      <c r="H264" s="30"/>
      <c r="I264" s="30"/>
      <c r="J264" s="31">
        <f t="shared" si="31"/>
        <v>0</v>
      </c>
      <c r="K264" s="32"/>
      <c r="L264" s="34" t="str">
        <f t="shared" si="1"/>
        <v/>
      </c>
    </row>
    <row r="265" spans="1:12" s="15" customFormat="1" x14ac:dyDescent="0.35">
      <c r="A265" s="35">
        <v>254</v>
      </c>
      <c r="B265" s="28"/>
      <c r="C265" s="27"/>
      <c r="D265" s="27"/>
      <c r="E265" s="27"/>
      <c r="F265" s="29"/>
      <c r="G265" s="30"/>
      <c r="H265" s="30"/>
      <c r="I265" s="30"/>
      <c r="J265" s="31">
        <f t="shared" si="31"/>
        <v>0</v>
      </c>
      <c r="K265" s="32"/>
      <c r="L265" s="34" t="str">
        <f t="shared" si="1"/>
        <v/>
      </c>
    </row>
    <row r="266" spans="1:12" s="15" customFormat="1" x14ac:dyDescent="0.35">
      <c r="A266" s="35">
        <v>255</v>
      </c>
      <c r="B266" s="28"/>
      <c r="C266" s="27"/>
      <c r="D266" s="27"/>
      <c r="E266" s="27"/>
      <c r="F266" s="29"/>
      <c r="G266" s="30"/>
      <c r="H266" s="30"/>
      <c r="I266" s="30"/>
      <c r="J266" s="31">
        <f t="shared" si="31"/>
        <v>0</v>
      </c>
      <c r="K266" s="32"/>
      <c r="L266" s="34" t="str">
        <f t="shared" ref="L266:L311" si="32">IF(AND(F266=0,B266=0),"",(IF(OR(F266&lt;B266,B266&lt;$O$1,B266&gt;$P$1,F266&lt;$O$1,F266&gt;$Q$1),"Revisar dates i, si són correctes, justificar en l'apartat d'observacions","")))</f>
        <v/>
      </c>
    </row>
    <row r="267" spans="1:12" s="15" customFormat="1" x14ac:dyDescent="0.35">
      <c r="A267" s="35">
        <v>256</v>
      </c>
      <c r="B267" s="28"/>
      <c r="C267" s="27"/>
      <c r="D267" s="27"/>
      <c r="E267" s="27"/>
      <c r="F267" s="29"/>
      <c r="G267" s="30"/>
      <c r="H267" s="30"/>
      <c r="I267" s="30"/>
      <c r="J267" s="31">
        <f t="shared" si="31"/>
        <v>0</v>
      </c>
      <c r="K267" s="32"/>
      <c r="L267" s="34" t="str">
        <f t="shared" si="32"/>
        <v/>
      </c>
    </row>
    <row r="268" spans="1:12" s="15" customFormat="1" x14ac:dyDescent="0.35">
      <c r="A268" s="35">
        <v>257</v>
      </c>
      <c r="B268" s="28"/>
      <c r="C268" s="27"/>
      <c r="D268" s="27"/>
      <c r="E268" s="27"/>
      <c r="F268" s="29"/>
      <c r="G268" s="30"/>
      <c r="H268" s="30"/>
      <c r="I268" s="30"/>
      <c r="J268" s="31">
        <f t="shared" si="31"/>
        <v>0</v>
      </c>
      <c r="K268" s="32"/>
      <c r="L268" s="34" t="str">
        <f t="shared" si="32"/>
        <v/>
      </c>
    </row>
    <row r="269" spans="1:12" s="15" customFormat="1" x14ac:dyDescent="0.35">
      <c r="A269" s="35">
        <v>258</v>
      </c>
      <c r="B269" s="28"/>
      <c r="C269" s="27"/>
      <c r="D269" s="27"/>
      <c r="E269" s="27"/>
      <c r="F269" s="29"/>
      <c r="G269" s="30"/>
      <c r="H269" s="30"/>
      <c r="I269" s="30"/>
      <c r="J269" s="31">
        <f t="shared" si="31"/>
        <v>0</v>
      </c>
      <c r="K269" s="32"/>
      <c r="L269" s="34" t="str">
        <f t="shared" si="32"/>
        <v/>
      </c>
    </row>
    <row r="270" spans="1:12" s="15" customFormat="1" x14ac:dyDescent="0.35">
      <c r="A270" s="35">
        <v>259</v>
      </c>
      <c r="B270" s="28"/>
      <c r="C270" s="27"/>
      <c r="D270" s="27"/>
      <c r="E270" s="27"/>
      <c r="F270" s="29"/>
      <c r="G270" s="30"/>
      <c r="H270" s="30"/>
      <c r="I270" s="30"/>
      <c r="J270" s="31">
        <f t="shared" si="31"/>
        <v>0</v>
      </c>
      <c r="K270" s="32"/>
      <c r="L270" s="34" t="str">
        <f t="shared" si="32"/>
        <v/>
      </c>
    </row>
    <row r="271" spans="1:12" s="15" customFormat="1" x14ac:dyDescent="0.35">
      <c r="A271" s="35">
        <v>260</v>
      </c>
      <c r="B271" s="28"/>
      <c r="C271" s="27"/>
      <c r="D271" s="27"/>
      <c r="E271" s="27"/>
      <c r="F271" s="29"/>
      <c r="G271" s="30"/>
      <c r="H271" s="30"/>
      <c r="I271" s="30"/>
      <c r="J271" s="31">
        <f t="shared" si="31"/>
        <v>0</v>
      </c>
      <c r="K271" s="32"/>
      <c r="L271" s="34" t="str">
        <f t="shared" si="32"/>
        <v/>
      </c>
    </row>
    <row r="272" spans="1:12" s="15" customFormat="1" x14ac:dyDescent="0.35">
      <c r="A272" s="35">
        <v>261</v>
      </c>
      <c r="B272" s="28"/>
      <c r="C272" s="27"/>
      <c r="D272" s="27"/>
      <c r="E272" s="27"/>
      <c r="F272" s="29"/>
      <c r="G272" s="30"/>
      <c r="H272" s="30"/>
      <c r="I272" s="30"/>
      <c r="J272" s="31">
        <f t="shared" si="31"/>
        <v>0</v>
      </c>
      <c r="K272" s="32"/>
      <c r="L272" s="34" t="str">
        <f t="shared" si="32"/>
        <v/>
      </c>
    </row>
    <row r="273" spans="1:12" s="15" customFormat="1" x14ac:dyDescent="0.35">
      <c r="A273" s="35">
        <v>262</v>
      </c>
      <c r="B273" s="28"/>
      <c r="C273" s="27"/>
      <c r="D273" s="27"/>
      <c r="E273" s="27"/>
      <c r="F273" s="29"/>
      <c r="G273" s="30"/>
      <c r="H273" s="30"/>
      <c r="I273" s="30"/>
      <c r="J273" s="31">
        <f t="shared" si="31"/>
        <v>0</v>
      </c>
      <c r="K273" s="32"/>
      <c r="L273" s="34" t="str">
        <f t="shared" si="32"/>
        <v/>
      </c>
    </row>
    <row r="274" spans="1:12" s="15" customFormat="1" x14ac:dyDescent="0.35">
      <c r="A274" s="35">
        <v>263</v>
      </c>
      <c r="B274" s="28"/>
      <c r="C274" s="27"/>
      <c r="D274" s="27"/>
      <c r="E274" s="27"/>
      <c r="F274" s="29"/>
      <c r="G274" s="30"/>
      <c r="H274" s="30"/>
      <c r="I274" s="30"/>
      <c r="J274" s="31">
        <f t="shared" si="31"/>
        <v>0</v>
      </c>
      <c r="K274" s="32"/>
      <c r="L274" s="34" t="str">
        <f t="shared" si="32"/>
        <v/>
      </c>
    </row>
    <row r="275" spans="1:12" s="15" customFormat="1" x14ac:dyDescent="0.35">
      <c r="A275" s="35">
        <v>264</v>
      </c>
      <c r="B275" s="28"/>
      <c r="C275" s="27"/>
      <c r="D275" s="27"/>
      <c r="E275" s="27"/>
      <c r="F275" s="29"/>
      <c r="G275" s="30"/>
      <c r="H275" s="30"/>
      <c r="I275" s="30"/>
      <c r="J275" s="31">
        <f t="shared" si="31"/>
        <v>0</v>
      </c>
      <c r="K275" s="32"/>
      <c r="L275" s="34" t="str">
        <f t="shared" si="32"/>
        <v/>
      </c>
    </row>
    <row r="276" spans="1:12" s="15" customFormat="1" x14ac:dyDescent="0.35">
      <c r="A276" s="35">
        <v>265</v>
      </c>
      <c r="B276" s="28"/>
      <c r="C276" s="27"/>
      <c r="D276" s="27"/>
      <c r="E276" s="27"/>
      <c r="F276" s="29"/>
      <c r="G276" s="30"/>
      <c r="H276" s="30"/>
      <c r="I276" s="30"/>
      <c r="J276" s="31">
        <f t="shared" si="31"/>
        <v>0</v>
      </c>
      <c r="K276" s="32"/>
      <c r="L276" s="34" t="str">
        <f t="shared" si="32"/>
        <v/>
      </c>
    </row>
    <row r="277" spans="1:12" s="15" customFormat="1" x14ac:dyDescent="0.35">
      <c r="A277" s="35">
        <v>266</v>
      </c>
      <c r="B277" s="28"/>
      <c r="C277" s="27"/>
      <c r="D277" s="27"/>
      <c r="E277" s="27"/>
      <c r="F277" s="29"/>
      <c r="G277" s="30"/>
      <c r="H277" s="30"/>
      <c r="I277" s="30"/>
      <c r="J277" s="31">
        <f t="shared" si="31"/>
        <v>0</v>
      </c>
      <c r="K277" s="32"/>
      <c r="L277" s="34" t="str">
        <f t="shared" si="32"/>
        <v/>
      </c>
    </row>
    <row r="278" spans="1:12" s="15" customFormat="1" x14ac:dyDescent="0.35">
      <c r="A278" s="35">
        <v>267</v>
      </c>
      <c r="B278" s="28"/>
      <c r="C278" s="27"/>
      <c r="D278" s="27"/>
      <c r="E278" s="27"/>
      <c r="F278" s="29"/>
      <c r="G278" s="30"/>
      <c r="H278" s="30"/>
      <c r="I278" s="30"/>
      <c r="J278" s="31">
        <f t="shared" si="31"/>
        <v>0</v>
      </c>
      <c r="K278" s="32"/>
      <c r="L278" s="34" t="str">
        <f t="shared" si="32"/>
        <v/>
      </c>
    </row>
    <row r="279" spans="1:12" s="15" customFormat="1" x14ac:dyDescent="0.35">
      <c r="A279" s="35">
        <v>268</v>
      </c>
      <c r="B279" s="28"/>
      <c r="C279" s="27"/>
      <c r="D279" s="27"/>
      <c r="E279" s="27"/>
      <c r="F279" s="29"/>
      <c r="G279" s="30"/>
      <c r="H279" s="30"/>
      <c r="I279" s="30"/>
      <c r="J279" s="31">
        <f t="shared" si="31"/>
        <v>0</v>
      </c>
      <c r="K279" s="32"/>
      <c r="L279" s="34" t="str">
        <f t="shared" si="32"/>
        <v/>
      </c>
    </row>
    <row r="280" spans="1:12" s="15" customFormat="1" x14ac:dyDescent="0.35">
      <c r="A280" s="35">
        <v>269</v>
      </c>
      <c r="B280" s="28"/>
      <c r="C280" s="27"/>
      <c r="D280" s="27"/>
      <c r="E280" s="27"/>
      <c r="F280" s="29"/>
      <c r="G280" s="30"/>
      <c r="H280" s="30"/>
      <c r="I280" s="30"/>
      <c r="J280" s="31">
        <f t="shared" si="31"/>
        <v>0</v>
      </c>
      <c r="K280" s="32"/>
      <c r="L280" s="34" t="str">
        <f t="shared" si="32"/>
        <v/>
      </c>
    </row>
    <row r="281" spans="1:12" s="15" customFormat="1" x14ac:dyDescent="0.35">
      <c r="A281" s="35">
        <v>270</v>
      </c>
      <c r="B281" s="28"/>
      <c r="C281" s="27"/>
      <c r="D281" s="27"/>
      <c r="E281" s="27"/>
      <c r="F281" s="29"/>
      <c r="G281" s="30"/>
      <c r="H281" s="30"/>
      <c r="I281" s="30"/>
      <c r="J281" s="31">
        <f t="shared" si="31"/>
        <v>0</v>
      </c>
      <c r="K281" s="32"/>
      <c r="L281" s="34" t="str">
        <f t="shared" si="32"/>
        <v/>
      </c>
    </row>
    <row r="282" spans="1:12" s="15" customFormat="1" x14ac:dyDescent="0.35">
      <c r="A282" s="35">
        <v>271</v>
      </c>
      <c r="B282" s="28"/>
      <c r="C282" s="27"/>
      <c r="D282" s="27"/>
      <c r="E282" s="27"/>
      <c r="F282" s="29"/>
      <c r="G282" s="30"/>
      <c r="H282" s="30"/>
      <c r="I282" s="30"/>
      <c r="J282" s="31">
        <f t="shared" si="31"/>
        <v>0</v>
      </c>
      <c r="K282" s="32"/>
      <c r="L282" s="34" t="str">
        <f t="shared" si="32"/>
        <v/>
      </c>
    </row>
    <row r="283" spans="1:12" s="15" customFormat="1" x14ac:dyDescent="0.35">
      <c r="A283" s="35">
        <v>272</v>
      </c>
      <c r="B283" s="28"/>
      <c r="C283" s="27"/>
      <c r="D283" s="27"/>
      <c r="E283" s="27"/>
      <c r="F283" s="29"/>
      <c r="G283" s="30"/>
      <c r="H283" s="30"/>
      <c r="I283" s="30"/>
      <c r="J283" s="31">
        <f t="shared" si="31"/>
        <v>0</v>
      </c>
      <c r="K283" s="32"/>
      <c r="L283" s="34" t="str">
        <f t="shared" si="32"/>
        <v/>
      </c>
    </row>
    <row r="284" spans="1:12" s="15" customFormat="1" x14ac:dyDescent="0.35">
      <c r="A284" s="35">
        <v>273</v>
      </c>
      <c r="B284" s="28"/>
      <c r="C284" s="27"/>
      <c r="D284" s="27"/>
      <c r="E284" s="27"/>
      <c r="F284" s="29"/>
      <c r="G284" s="30"/>
      <c r="H284" s="30"/>
      <c r="I284" s="30"/>
      <c r="J284" s="31">
        <f t="shared" si="31"/>
        <v>0</v>
      </c>
      <c r="K284" s="32"/>
      <c r="L284" s="34" t="str">
        <f t="shared" si="32"/>
        <v/>
      </c>
    </row>
    <row r="285" spans="1:12" s="15" customFormat="1" x14ac:dyDescent="0.35">
      <c r="A285" s="35">
        <v>274</v>
      </c>
      <c r="B285" s="28"/>
      <c r="C285" s="27"/>
      <c r="D285" s="27"/>
      <c r="E285" s="27"/>
      <c r="F285" s="29"/>
      <c r="G285" s="30"/>
      <c r="H285" s="30"/>
      <c r="I285" s="30"/>
      <c r="J285" s="31">
        <f t="shared" si="31"/>
        <v>0</v>
      </c>
      <c r="K285" s="32"/>
      <c r="L285" s="34" t="str">
        <f t="shared" si="32"/>
        <v/>
      </c>
    </row>
    <row r="286" spans="1:12" s="15" customFormat="1" x14ac:dyDescent="0.35">
      <c r="A286" s="35">
        <v>275</v>
      </c>
      <c r="B286" s="28"/>
      <c r="C286" s="27"/>
      <c r="D286" s="27"/>
      <c r="E286" s="27"/>
      <c r="F286" s="29"/>
      <c r="G286" s="30"/>
      <c r="H286" s="30"/>
      <c r="I286" s="30"/>
      <c r="J286" s="31">
        <f t="shared" si="31"/>
        <v>0</v>
      </c>
      <c r="K286" s="32"/>
      <c r="L286" s="34" t="str">
        <f t="shared" si="32"/>
        <v/>
      </c>
    </row>
    <row r="287" spans="1:12" s="15" customFormat="1" x14ac:dyDescent="0.35">
      <c r="A287" s="35">
        <v>276</v>
      </c>
      <c r="B287" s="28"/>
      <c r="C287" s="27"/>
      <c r="D287" s="27"/>
      <c r="E287" s="27"/>
      <c r="F287" s="29"/>
      <c r="G287" s="30"/>
      <c r="H287" s="30"/>
      <c r="I287" s="30"/>
      <c r="J287" s="31">
        <f t="shared" si="31"/>
        <v>0</v>
      </c>
      <c r="K287" s="32"/>
      <c r="L287" s="34" t="str">
        <f t="shared" si="32"/>
        <v/>
      </c>
    </row>
    <row r="288" spans="1:12" s="15" customFormat="1" x14ac:dyDescent="0.35">
      <c r="A288" s="35">
        <v>277</v>
      </c>
      <c r="B288" s="28"/>
      <c r="C288" s="27"/>
      <c r="D288" s="27"/>
      <c r="E288" s="27"/>
      <c r="F288" s="29"/>
      <c r="G288" s="30"/>
      <c r="H288" s="30"/>
      <c r="I288" s="30"/>
      <c r="J288" s="31">
        <f t="shared" si="31"/>
        <v>0</v>
      </c>
      <c r="K288" s="32"/>
      <c r="L288" s="34" t="str">
        <f t="shared" si="32"/>
        <v/>
      </c>
    </row>
    <row r="289" spans="1:12" s="15" customFormat="1" x14ac:dyDescent="0.35">
      <c r="A289" s="35">
        <v>278</v>
      </c>
      <c r="B289" s="28"/>
      <c r="C289" s="27"/>
      <c r="D289" s="27"/>
      <c r="E289" s="27"/>
      <c r="F289" s="29"/>
      <c r="G289" s="30"/>
      <c r="H289" s="30"/>
      <c r="I289" s="30"/>
      <c r="J289" s="31">
        <f t="shared" si="31"/>
        <v>0</v>
      </c>
      <c r="K289" s="32"/>
      <c r="L289" s="34" t="str">
        <f t="shared" si="32"/>
        <v/>
      </c>
    </row>
    <row r="290" spans="1:12" s="15" customFormat="1" x14ac:dyDescent="0.35">
      <c r="A290" s="35">
        <v>279</v>
      </c>
      <c r="B290" s="28"/>
      <c r="C290" s="27"/>
      <c r="D290" s="27"/>
      <c r="E290" s="27"/>
      <c r="F290" s="29"/>
      <c r="G290" s="30"/>
      <c r="H290" s="30"/>
      <c r="I290" s="30"/>
      <c r="J290" s="31">
        <f t="shared" si="31"/>
        <v>0</v>
      </c>
      <c r="K290" s="32"/>
      <c r="L290" s="34" t="str">
        <f t="shared" si="32"/>
        <v/>
      </c>
    </row>
    <row r="291" spans="1:12" s="15" customFormat="1" x14ac:dyDescent="0.35">
      <c r="A291" s="35">
        <v>280</v>
      </c>
      <c r="B291" s="28"/>
      <c r="C291" s="27"/>
      <c r="D291" s="27"/>
      <c r="E291" s="27"/>
      <c r="F291" s="29"/>
      <c r="G291" s="30"/>
      <c r="H291" s="30"/>
      <c r="I291" s="30"/>
      <c r="J291" s="31">
        <f t="shared" si="31"/>
        <v>0</v>
      </c>
      <c r="K291" s="32"/>
      <c r="L291" s="34" t="str">
        <f t="shared" si="32"/>
        <v/>
      </c>
    </row>
    <row r="292" spans="1:12" s="15" customFormat="1" x14ac:dyDescent="0.35">
      <c r="A292" s="35">
        <v>281</v>
      </c>
      <c r="B292" s="28"/>
      <c r="C292" s="27"/>
      <c r="D292" s="27"/>
      <c r="E292" s="27"/>
      <c r="F292" s="29"/>
      <c r="G292" s="30"/>
      <c r="H292" s="30"/>
      <c r="I292" s="30"/>
      <c r="J292" s="31">
        <f t="shared" si="31"/>
        <v>0</v>
      </c>
      <c r="K292" s="32"/>
      <c r="L292" s="34" t="str">
        <f t="shared" si="32"/>
        <v/>
      </c>
    </row>
    <row r="293" spans="1:12" s="15" customFormat="1" x14ac:dyDescent="0.35">
      <c r="A293" s="35">
        <v>282</v>
      </c>
      <c r="B293" s="28"/>
      <c r="C293" s="27"/>
      <c r="D293" s="27"/>
      <c r="E293" s="27"/>
      <c r="F293" s="29"/>
      <c r="G293" s="30"/>
      <c r="H293" s="30"/>
      <c r="I293" s="30"/>
      <c r="J293" s="31">
        <f t="shared" si="31"/>
        <v>0</v>
      </c>
      <c r="K293" s="32"/>
      <c r="L293" s="34" t="str">
        <f t="shared" si="32"/>
        <v/>
      </c>
    </row>
    <row r="294" spans="1:12" s="15" customFormat="1" x14ac:dyDescent="0.35">
      <c r="A294" s="35">
        <v>283</v>
      </c>
      <c r="B294" s="28"/>
      <c r="C294" s="27"/>
      <c r="D294" s="27"/>
      <c r="E294" s="27"/>
      <c r="F294" s="29"/>
      <c r="G294" s="30"/>
      <c r="H294" s="30"/>
      <c r="I294" s="30"/>
      <c r="J294" s="31">
        <f t="shared" si="31"/>
        <v>0</v>
      </c>
      <c r="K294" s="32"/>
      <c r="L294" s="34" t="str">
        <f t="shared" si="32"/>
        <v/>
      </c>
    </row>
    <row r="295" spans="1:12" s="15" customFormat="1" x14ac:dyDescent="0.35">
      <c r="A295" s="35">
        <v>284</v>
      </c>
      <c r="B295" s="28"/>
      <c r="C295" s="27"/>
      <c r="D295" s="27"/>
      <c r="E295" s="27"/>
      <c r="F295" s="29"/>
      <c r="G295" s="30"/>
      <c r="H295" s="30"/>
      <c r="I295" s="30"/>
      <c r="J295" s="31">
        <f t="shared" si="31"/>
        <v>0</v>
      </c>
      <c r="K295" s="32"/>
      <c r="L295" s="34" t="str">
        <f t="shared" si="32"/>
        <v/>
      </c>
    </row>
    <row r="296" spans="1:12" s="15" customFormat="1" x14ac:dyDescent="0.35">
      <c r="A296" s="35">
        <v>285</v>
      </c>
      <c r="B296" s="28"/>
      <c r="C296" s="27"/>
      <c r="D296" s="27"/>
      <c r="E296" s="27"/>
      <c r="F296" s="29"/>
      <c r="G296" s="30"/>
      <c r="H296" s="30"/>
      <c r="I296" s="30"/>
      <c r="J296" s="31">
        <f t="shared" si="31"/>
        <v>0</v>
      </c>
      <c r="K296" s="32"/>
      <c r="L296" s="34" t="str">
        <f t="shared" si="32"/>
        <v/>
      </c>
    </row>
    <row r="297" spans="1:12" s="15" customFormat="1" x14ac:dyDescent="0.35">
      <c r="A297" s="35">
        <v>286</v>
      </c>
      <c r="B297" s="28"/>
      <c r="C297" s="27"/>
      <c r="D297" s="27"/>
      <c r="E297" s="27"/>
      <c r="F297" s="29"/>
      <c r="G297" s="30"/>
      <c r="H297" s="30"/>
      <c r="I297" s="30"/>
      <c r="J297" s="31">
        <f t="shared" si="31"/>
        <v>0</v>
      </c>
      <c r="K297" s="32"/>
      <c r="L297" s="34" t="str">
        <f t="shared" si="32"/>
        <v/>
      </c>
    </row>
    <row r="298" spans="1:12" s="15" customFormat="1" x14ac:dyDescent="0.35">
      <c r="A298" s="35">
        <v>287</v>
      </c>
      <c r="B298" s="28"/>
      <c r="C298" s="27"/>
      <c r="D298" s="27"/>
      <c r="E298" s="27"/>
      <c r="F298" s="29"/>
      <c r="G298" s="30"/>
      <c r="H298" s="30"/>
      <c r="I298" s="30"/>
      <c r="J298" s="31">
        <f t="shared" si="31"/>
        <v>0</v>
      </c>
      <c r="K298" s="32"/>
      <c r="L298" s="34" t="str">
        <f t="shared" si="32"/>
        <v/>
      </c>
    </row>
    <row r="299" spans="1:12" s="15" customFormat="1" x14ac:dyDescent="0.35">
      <c r="A299" s="35">
        <v>288</v>
      </c>
      <c r="B299" s="28"/>
      <c r="C299" s="27"/>
      <c r="D299" s="27"/>
      <c r="E299" s="27"/>
      <c r="F299" s="29"/>
      <c r="G299" s="30"/>
      <c r="H299" s="30"/>
      <c r="I299" s="30"/>
      <c r="J299" s="31">
        <f t="shared" si="31"/>
        <v>0</v>
      </c>
      <c r="K299" s="32"/>
      <c r="L299" s="34" t="str">
        <f t="shared" si="32"/>
        <v/>
      </c>
    </row>
    <row r="300" spans="1:12" s="15" customFormat="1" x14ac:dyDescent="0.35">
      <c r="A300" s="35">
        <v>289</v>
      </c>
      <c r="B300" s="28"/>
      <c r="C300" s="27"/>
      <c r="D300" s="27"/>
      <c r="E300" s="27"/>
      <c r="F300" s="29"/>
      <c r="G300" s="30"/>
      <c r="H300" s="30"/>
      <c r="I300" s="30"/>
      <c r="J300" s="31">
        <f t="shared" si="31"/>
        <v>0</v>
      </c>
      <c r="K300" s="32"/>
      <c r="L300" s="34" t="str">
        <f t="shared" si="32"/>
        <v/>
      </c>
    </row>
    <row r="301" spans="1:12" s="15" customFormat="1" x14ac:dyDescent="0.35">
      <c r="A301" s="35">
        <v>290</v>
      </c>
      <c r="B301" s="28"/>
      <c r="C301" s="27"/>
      <c r="D301" s="27"/>
      <c r="E301" s="27"/>
      <c r="F301" s="29"/>
      <c r="G301" s="30"/>
      <c r="H301" s="30"/>
      <c r="I301" s="30"/>
      <c r="J301" s="31">
        <f t="shared" si="31"/>
        <v>0</v>
      </c>
      <c r="K301" s="32"/>
      <c r="L301" s="34" t="str">
        <f t="shared" si="32"/>
        <v/>
      </c>
    </row>
    <row r="302" spans="1:12" s="15" customFormat="1" x14ac:dyDescent="0.35">
      <c r="A302" s="35">
        <v>291</v>
      </c>
      <c r="B302" s="28"/>
      <c r="C302" s="27"/>
      <c r="D302" s="27"/>
      <c r="E302" s="27"/>
      <c r="F302" s="29"/>
      <c r="G302" s="30"/>
      <c r="H302" s="30"/>
      <c r="I302" s="30"/>
      <c r="J302" s="31">
        <f t="shared" si="31"/>
        <v>0</v>
      </c>
      <c r="K302" s="32"/>
      <c r="L302" s="34" t="str">
        <f t="shared" si="32"/>
        <v/>
      </c>
    </row>
    <row r="303" spans="1:12" s="15" customFormat="1" x14ac:dyDescent="0.35">
      <c r="A303" s="35">
        <v>292</v>
      </c>
      <c r="B303" s="28"/>
      <c r="C303" s="27"/>
      <c r="D303" s="27"/>
      <c r="E303" s="27"/>
      <c r="F303" s="29"/>
      <c r="G303" s="30"/>
      <c r="H303" s="30"/>
      <c r="I303" s="30"/>
      <c r="J303" s="31">
        <f t="shared" si="31"/>
        <v>0</v>
      </c>
      <c r="K303" s="32"/>
      <c r="L303" s="34" t="str">
        <f t="shared" si="32"/>
        <v/>
      </c>
    </row>
    <row r="304" spans="1:12" s="15" customFormat="1" x14ac:dyDescent="0.35">
      <c r="A304" s="35">
        <v>293</v>
      </c>
      <c r="B304" s="28"/>
      <c r="C304" s="27"/>
      <c r="D304" s="27"/>
      <c r="E304" s="27"/>
      <c r="F304" s="29"/>
      <c r="G304" s="30"/>
      <c r="H304" s="30"/>
      <c r="I304" s="30"/>
      <c r="J304" s="31">
        <f t="shared" si="31"/>
        <v>0</v>
      </c>
      <c r="K304" s="32"/>
      <c r="L304" s="34" t="str">
        <f t="shared" si="32"/>
        <v/>
      </c>
    </row>
    <row r="305" spans="1:12" s="15" customFormat="1" x14ac:dyDescent="0.35">
      <c r="A305" s="35">
        <v>294</v>
      </c>
      <c r="B305" s="28"/>
      <c r="C305" s="27"/>
      <c r="D305" s="27"/>
      <c r="E305" s="27"/>
      <c r="F305" s="29"/>
      <c r="G305" s="30"/>
      <c r="H305" s="30"/>
      <c r="I305" s="30"/>
      <c r="J305" s="31">
        <f t="shared" si="31"/>
        <v>0</v>
      </c>
      <c r="K305" s="32"/>
      <c r="L305" s="34" t="str">
        <f t="shared" si="32"/>
        <v/>
      </c>
    </row>
    <row r="306" spans="1:12" s="15" customFormat="1" x14ac:dyDescent="0.35">
      <c r="A306" s="35">
        <v>295</v>
      </c>
      <c r="B306" s="28"/>
      <c r="C306" s="27"/>
      <c r="D306" s="27"/>
      <c r="E306" s="27"/>
      <c r="F306" s="29"/>
      <c r="G306" s="30"/>
      <c r="H306" s="30"/>
      <c r="I306" s="30"/>
      <c r="J306" s="31">
        <f t="shared" si="31"/>
        <v>0</v>
      </c>
      <c r="K306" s="32"/>
      <c r="L306" s="34" t="str">
        <f t="shared" si="32"/>
        <v/>
      </c>
    </row>
    <row r="307" spans="1:12" s="15" customFormat="1" x14ac:dyDescent="0.35">
      <c r="A307" s="35">
        <v>296</v>
      </c>
      <c r="B307" s="28"/>
      <c r="C307" s="27"/>
      <c r="D307" s="27"/>
      <c r="E307" s="27"/>
      <c r="F307" s="29"/>
      <c r="G307" s="30"/>
      <c r="H307" s="30"/>
      <c r="I307" s="30"/>
      <c r="J307" s="31">
        <f t="shared" si="31"/>
        <v>0</v>
      </c>
      <c r="K307" s="32"/>
      <c r="L307" s="34" t="str">
        <f t="shared" si="32"/>
        <v/>
      </c>
    </row>
    <row r="308" spans="1:12" s="15" customFormat="1" x14ac:dyDescent="0.35">
      <c r="A308" s="35">
        <v>297</v>
      </c>
      <c r="B308" s="28"/>
      <c r="C308" s="27"/>
      <c r="D308" s="27"/>
      <c r="E308" s="27"/>
      <c r="F308" s="29"/>
      <c r="G308" s="30"/>
      <c r="H308" s="30"/>
      <c r="I308" s="30"/>
      <c r="J308" s="31">
        <f t="shared" si="31"/>
        <v>0</v>
      </c>
      <c r="K308" s="32"/>
      <c r="L308" s="34" t="str">
        <f t="shared" si="32"/>
        <v/>
      </c>
    </row>
    <row r="309" spans="1:12" s="15" customFormat="1" x14ac:dyDescent="0.35">
      <c r="A309" s="35">
        <v>298</v>
      </c>
      <c r="B309" s="28"/>
      <c r="C309" s="27"/>
      <c r="D309" s="27"/>
      <c r="E309" s="27"/>
      <c r="F309" s="29"/>
      <c r="G309" s="30"/>
      <c r="H309" s="30"/>
      <c r="I309" s="30"/>
      <c r="J309" s="31">
        <f t="shared" si="31"/>
        <v>0</v>
      </c>
      <c r="K309" s="32"/>
      <c r="L309" s="34" t="str">
        <f t="shared" si="32"/>
        <v/>
      </c>
    </row>
    <row r="310" spans="1:12" s="15" customFormat="1" x14ac:dyDescent="0.35">
      <c r="A310" s="35">
        <v>299</v>
      </c>
      <c r="B310" s="28"/>
      <c r="C310" s="27"/>
      <c r="D310" s="27"/>
      <c r="E310" s="27"/>
      <c r="F310" s="29"/>
      <c r="G310" s="30"/>
      <c r="H310" s="30"/>
      <c r="I310" s="30"/>
      <c r="J310" s="31">
        <f t="shared" si="31"/>
        <v>0</v>
      </c>
      <c r="K310" s="32"/>
      <c r="L310" s="34" t="str">
        <f t="shared" si="32"/>
        <v/>
      </c>
    </row>
    <row r="311" spans="1:12" s="15" customFormat="1" x14ac:dyDescent="0.35">
      <c r="A311" s="35">
        <v>300</v>
      </c>
      <c r="B311" s="28"/>
      <c r="C311" s="27"/>
      <c r="D311" s="27"/>
      <c r="E311" s="27"/>
      <c r="F311" s="29"/>
      <c r="G311" s="30"/>
      <c r="H311" s="30"/>
      <c r="I311" s="30"/>
      <c r="J311" s="31">
        <f t="shared" si="31"/>
        <v>0</v>
      </c>
      <c r="K311" s="32"/>
      <c r="L311" s="34" t="str">
        <f t="shared" si="32"/>
        <v/>
      </c>
    </row>
    <row r="312" spans="1:12" x14ac:dyDescent="0.35">
      <c r="A312" s="3"/>
      <c r="B312" s="4"/>
      <c r="C312" s="5"/>
      <c r="D312" s="5"/>
      <c r="E312" s="3"/>
      <c r="G312" s="1"/>
      <c r="H312" s="7" t="s">
        <v>6</v>
      </c>
      <c r="I312" s="1">
        <f>SUM(I12:I311)</f>
        <v>0</v>
      </c>
      <c r="J312" s="3"/>
    </row>
    <row r="313" spans="1:12" x14ac:dyDescent="0.35">
      <c r="A313" s="2" t="s">
        <v>27</v>
      </c>
      <c r="B313" s="4"/>
      <c r="C313" s="5"/>
      <c r="D313" s="5"/>
      <c r="E313" s="3"/>
      <c r="F313" s="4"/>
      <c r="G313" s="7"/>
      <c r="H313" s="1"/>
      <c r="I313" s="6"/>
      <c r="J313" s="3"/>
    </row>
    <row r="314" spans="1:12" x14ac:dyDescent="0.35">
      <c r="A314" s="2" t="s">
        <v>32</v>
      </c>
      <c r="B314" s="4"/>
      <c r="C314" s="5"/>
      <c r="D314" s="5"/>
      <c r="E314" s="3"/>
      <c r="F314" s="4"/>
      <c r="G314" s="7"/>
      <c r="H314" s="1"/>
      <c r="I314" s="6"/>
      <c r="J314" s="3"/>
    </row>
    <row r="315" spans="1:12" ht="31.5" customHeight="1" x14ac:dyDescent="0.35">
      <c r="A315" s="104" t="s">
        <v>51</v>
      </c>
      <c r="B315" s="104"/>
      <c r="C315" s="104"/>
      <c r="D315" s="104"/>
      <c r="E315" s="104"/>
      <c r="F315" s="104"/>
      <c r="G315" s="104"/>
      <c r="H315" s="104"/>
      <c r="I315" s="104"/>
      <c r="J315" s="104"/>
      <c r="K315" s="104"/>
    </row>
    <row r="316" spans="1:12" s="17" customFormat="1" ht="15" thickBot="1" x14ac:dyDescent="0.4">
      <c r="A316" s="21" t="s">
        <v>30</v>
      </c>
    </row>
    <row r="317" spans="1:12" s="15" customFormat="1" x14ac:dyDescent="0.35">
      <c r="A317" s="95"/>
      <c r="B317" s="96"/>
      <c r="C317" s="96"/>
      <c r="D317" s="96"/>
      <c r="E317" s="96"/>
      <c r="F317" s="96"/>
      <c r="G317" s="96"/>
      <c r="H317" s="96"/>
      <c r="I317" s="96"/>
      <c r="J317" s="96"/>
      <c r="K317" s="97"/>
    </row>
    <row r="318" spans="1:12" s="15" customFormat="1" x14ac:dyDescent="0.35">
      <c r="A318" s="98"/>
      <c r="B318" s="99"/>
      <c r="C318" s="99"/>
      <c r="D318" s="99"/>
      <c r="E318" s="99"/>
      <c r="F318" s="99"/>
      <c r="G318" s="99"/>
      <c r="H318" s="99"/>
      <c r="I318" s="99"/>
      <c r="J318" s="99"/>
      <c r="K318" s="100"/>
    </row>
    <row r="319" spans="1:12" s="15" customFormat="1" ht="15" thickBot="1" x14ac:dyDescent="0.4">
      <c r="A319" s="101"/>
      <c r="B319" s="102"/>
      <c r="C319" s="102"/>
      <c r="D319" s="102"/>
      <c r="E319" s="102"/>
      <c r="F319" s="102"/>
      <c r="G319" s="102"/>
      <c r="H319" s="102"/>
      <c r="I319" s="102"/>
      <c r="J319" s="102"/>
      <c r="K319" s="103"/>
    </row>
    <row r="320" spans="1:12" s="15" customFormat="1" x14ac:dyDescent="0.35">
      <c r="A320" s="22"/>
      <c r="B320" s="22"/>
      <c r="C320" s="22"/>
      <c r="D320" s="22"/>
      <c r="E320" s="22"/>
      <c r="F320" s="22"/>
      <c r="G320" s="22"/>
      <c r="H320" s="22"/>
      <c r="I320" s="22"/>
      <c r="J320" s="22"/>
      <c r="K320" s="22"/>
    </row>
    <row r="321" spans="1:11" s="17" customFormat="1" x14ac:dyDescent="0.35">
      <c r="A321" s="37" t="s">
        <v>38</v>
      </c>
      <c r="B321" s="23"/>
      <c r="C321" s="23"/>
      <c r="D321" s="23"/>
      <c r="E321" s="23"/>
      <c r="F321" s="23"/>
      <c r="G321" s="23"/>
      <c r="H321" s="23"/>
      <c r="I321" s="23"/>
      <c r="J321" s="23"/>
      <c r="K321" s="23"/>
    </row>
    <row r="322" spans="1:11" s="17" customFormat="1" ht="27.65" customHeight="1" x14ac:dyDescent="0.35">
      <c r="A322" s="89"/>
      <c r="B322" s="89"/>
      <c r="C322" s="89"/>
      <c r="D322" s="89"/>
      <c r="E322" s="89"/>
      <c r="F322" s="89"/>
      <c r="G322" s="89"/>
      <c r="H322" s="89"/>
      <c r="I322" s="89"/>
      <c r="J322" s="89"/>
    </row>
    <row r="323" spans="1:11" x14ac:dyDescent="0.35">
      <c r="A323" s="10"/>
    </row>
    <row r="324" spans="1:11" x14ac:dyDescent="0.35">
      <c r="A324" s="88"/>
      <c r="B324" s="88"/>
      <c r="C324" s="88"/>
      <c r="D324" s="88"/>
    </row>
    <row r="325" spans="1:11" x14ac:dyDescent="0.35">
      <c r="A325" s="10"/>
    </row>
    <row r="326" spans="1:11" x14ac:dyDescent="0.35">
      <c r="A326" s="9"/>
      <c r="F326" s="9"/>
    </row>
  </sheetData>
  <sheetProtection sheet="1" objects="1" scenarios="1"/>
  <mergeCells count="23">
    <mergeCell ref="A3:B3"/>
    <mergeCell ref="A4:B4"/>
    <mergeCell ref="C3:D3"/>
    <mergeCell ref="E3:F3"/>
    <mergeCell ref="A1:K1"/>
    <mergeCell ref="A2:K2"/>
    <mergeCell ref="G3:K3"/>
    <mergeCell ref="C4:K4"/>
    <mergeCell ref="A324:D324"/>
    <mergeCell ref="D5:E5"/>
    <mergeCell ref="A322:J322"/>
    <mergeCell ref="A8:C8"/>
    <mergeCell ref="D8:G8"/>
    <mergeCell ref="A5:B5"/>
    <mergeCell ref="I8:K8"/>
    <mergeCell ref="A10:K10"/>
    <mergeCell ref="A317:K319"/>
    <mergeCell ref="A315:K315"/>
    <mergeCell ref="A7:C7"/>
    <mergeCell ref="D7:G7"/>
    <mergeCell ref="G5:J5"/>
    <mergeCell ref="I7:K7"/>
    <mergeCell ref="A6:K6"/>
  </mergeCells>
  <conditionalFormatting sqref="B12">
    <cfRule type="expression" dxfId="1500" priority="2048">
      <formula>AND(B12&gt;0,(OR(B12&lt;$O$1,B12&gt;$P$1)))</formula>
    </cfRule>
  </conditionalFormatting>
  <conditionalFormatting sqref="H12">
    <cfRule type="expression" dxfId="1499" priority="2045">
      <formula>H12&gt;G12</formula>
    </cfRule>
  </conditionalFormatting>
  <conditionalFormatting sqref="H14">
    <cfRule type="expression" dxfId="1498" priority="2040">
      <formula>$H$14&gt;$G$14</formula>
    </cfRule>
  </conditionalFormatting>
  <conditionalFormatting sqref="H15">
    <cfRule type="expression" dxfId="1497" priority="2039">
      <formula>$H$15&gt;$G$15</formula>
    </cfRule>
  </conditionalFormatting>
  <conditionalFormatting sqref="H16">
    <cfRule type="expression" dxfId="1496" priority="2038">
      <formula>$H$16&gt;$G$16</formula>
    </cfRule>
  </conditionalFormatting>
  <conditionalFormatting sqref="H17">
    <cfRule type="expression" dxfId="1495" priority="2037">
      <formula>$H$17&gt;$G$17</formula>
    </cfRule>
  </conditionalFormatting>
  <conditionalFormatting sqref="H18">
    <cfRule type="expression" dxfId="1494" priority="2036">
      <formula>$H$18&gt;$G$18</formula>
    </cfRule>
  </conditionalFormatting>
  <conditionalFormatting sqref="H19">
    <cfRule type="expression" dxfId="1493" priority="2035">
      <formula>$H$19&gt;$G$19</formula>
    </cfRule>
  </conditionalFormatting>
  <conditionalFormatting sqref="H20">
    <cfRule type="expression" dxfId="1492" priority="2034">
      <formula>$H$20&gt;$G$20</formula>
    </cfRule>
  </conditionalFormatting>
  <conditionalFormatting sqref="H21">
    <cfRule type="expression" dxfId="1491" priority="2033">
      <formula>$H$21&gt;$G$21</formula>
    </cfRule>
  </conditionalFormatting>
  <conditionalFormatting sqref="H22">
    <cfRule type="expression" dxfId="1490" priority="2032">
      <formula>$H$22&gt;$G$22</formula>
    </cfRule>
  </conditionalFormatting>
  <conditionalFormatting sqref="H23">
    <cfRule type="expression" dxfId="1489" priority="2031">
      <formula>$H$23&gt;$G$23</formula>
    </cfRule>
  </conditionalFormatting>
  <conditionalFormatting sqref="H24">
    <cfRule type="expression" dxfId="1488" priority="2029">
      <formula>$H$24&gt;$G$24</formula>
    </cfRule>
  </conditionalFormatting>
  <conditionalFormatting sqref="H25">
    <cfRule type="expression" dxfId="1487" priority="2028">
      <formula>$H$25&gt;$G$25</formula>
    </cfRule>
  </conditionalFormatting>
  <conditionalFormatting sqref="H26">
    <cfRule type="expression" dxfId="1486" priority="2027">
      <formula>$H$26&gt;$G$26</formula>
    </cfRule>
  </conditionalFormatting>
  <conditionalFormatting sqref="H27">
    <cfRule type="expression" dxfId="1485" priority="2026">
      <formula>$H$27&gt;$G$27</formula>
    </cfRule>
  </conditionalFormatting>
  <conditionalFormatting sqref="H28">
    <cfRule type="expression" dxfId="1484" priority="2025">
      <formula>$H$28&gt;$G$28</formula>
    </cfRule>
  </conditionalFormatting>
  <conditionalFormatting sqref="H29">
    <cfRule type="expression" dxfId="1483" priority="2024">
      <formula>$H$29&gt;$G$29</formula>
    </cfRule>
  </conditionalFormatting>
  <conditionalFormatting sqref="H30">
    <cfRule type="expression" dxfId="1482" priority="2023">
      <formula>$H$30&gt;$G$30</formula>
    </cfRule>
  </conditionalFormatting>
  <conditionalFormatting sqref="H59">
    <cfRule type="expression" dxfId="1481" priority="2022">
      <formula>H59&gt;G59</formula>
    </cfRule>
  </conditionalFormatting>
  <conditionalFormatting sqref="I12">
    <cfRule type="expression" dxfId="1480" priority="2020">
      <formula>I12&gt;H12</formula>
    </cfRule>
  </conditionalFormatting>
  <conditionalFormatting sqref="H13">
    <cfRule type="expression" dxfId="1479" priority="2019">
      <formula>H13&gt;G13</formula>
    </cfRule>
  </conditionalFormatting>
  <conditionalFormatting sqref="I13">
    <cfRule type="expression" dxfId="1478" priority="2016">
      <formula>I13&gt;H13</formula>
    </cfRule>
  </conditionalFormatting>
  <conditionalFormatting sqref="I14">
    <cfRule type="expression" dxfId="1477" priority="2015">
      <formula>I14&gt;H14</formula>
    </cfRule>
  </conditionalFormatting>
  <conditionalFormatting sqref="I15">
    <cfRule type="expression" dxfId="1476" priority="2013">
      <formula>I15&gt;H15</formula>
    </cfRule>
  </conditionalFormatting>
  <conditionalFormatting sqref="I16">
    <cfRule type="expression" dxfId="1475" priority="2012">
      <formula>I16&gt;H16</formula>
    </cfRule>
  </conditionalFormatting>
  <conditionalFormatting sqref="I17">
    <cfRule type="expression" dxfId="1474" priority="2011">
      <formula>I17&gt;H17</formula>
    </cfRule>
  </conditionalFormatting>
  <conditionalFormatting sqref="I18">
    <cfRule type="expression" dxfId="1473" priority="2010">
      <formula>I18&gt;H18</formula>
    </cfRule>
  </conditionalFormatting>
  <conditionalFormatting sqref="I19">
    <cfRule type="expression" dxfId="1472" priority="2009">
      <formula>I19&gt;H19</formula>
    </cfRule>
  </conditionalFormatting>
  <conditionalFormatting sqref="I20">
    <cfRule type="expression" dxfId="1471" priority="2008">
      <formula>I20&gt;H20</formula>
    </cfRule>
  </conditionalFormatting>
  <conditionalFormatting sqref="I21">
    <cfRule type="expression" dxfId="1470" priority="2007">
      <formula>I21&gt;H21</formula>
    </cfRule>
  </conditionalFormatting>
  <conditionalFormatting sqref="I22">
    <cfRule type="expression" dxfId="1469" priority="2006">
      <formula>I22&gt;H22</formula>
    </cfRule>
  </conditionalFormatting>
  <conditionalFormatting sqref="I23">
    <cfRule type="expression" dxfId="1468" priority="2005">
      <formula>I23&gt;H23</formula>
    </cfRule>
  </conditionalFormatting>
  <conditionalFormatting sqref="I24">
    <cfRule type="expression" dxfId="1467" priority="2004">
      <formula>I24&gt;H24</formula>
    </cfRule>
  </conditionalFormatting>
  <conditionalFormatting sqref="I25">
    <cfRule type="expression" dxfId="1466" priority="2003">
      <formula>I25&gt;H25</formula>
    </cfRule>
  </conditionalFormatting>
  <conditionalFormatting sqref="I26">
    <cfRule type="expression" dxfId="1465" priority="2002">
      <formula>I26&gt;H26</formula>
    </cfRule>
  </conditionalFormatting>
  <conditionalFormatting sqref="I27">
    <cfRule type="expression" dxfId="1464" priority="2001">
      <formula>I27&gt;H27</formula>
    </cfRule>
  </conditionalFormatting>
  <conditionalFormatting sqref="I28">
    <cfRule type="expression" dxfId="1463" priority="2000">
      <formula>I28&gt;H28</formula>
    </cfRule>
  </conditionalFormatting>
  <conditionalFormatting sqref="I29">
    <cfRule type="expression" dxfId="1462" priority="1999">
      <formula>I29&gt;H29</formula>
    </cfRule>
  </conditionalFormatting>
  <conditionalFormatting sqref="I30">
    <cfRule type="expression" dxfId="1461" priority="1998">
      <formula>I30&gt;H30</formula>
    </cfRule>
  </conditionalFormatting>
  <conditionalFormatting sqref="I59">
    <cfRule type="expression" dxfId="1460" priority="1997">
      <formula>I59&gt;H59</formula>
    </cfRule>
  </conditionalFormatting>
  <conditionalFormatting sqref="B13">
    <cfRule type="expression" dxfId="1459" priority="1977">
      <formula>AND(B13&gt;0,(OR(B13&lt;$O$1,B13&gt;$P$1)))</formula>
    </cfRule>
  </conditionalFormatting>
  <conditionalFormatting sqref="B14">
    <cfRule type="expression" dxfId="1458" priority="1976">
      <formula>AND(B14&gt;0,(OR(B14&lt;$O$1,B14&gt;$P$1)))</formula>
    </cfRule>
  </conditionalFormatting>
  <conditionalFormatting sqref="B15">
    <cfRule type="expression" dxfId="1457" priority="1975">
      <formula>AND(B15&gt;0,(OR(B15&lt;$O$1,B15&gt;$P$1)))</formula>
    </cfRule>
  </conditionalFormatting>
  <conditionalFormatting sqref="B16">
    <cfRule type="expression" dxfId="1456" priority="1974">
      <formula>AND(B16&gt;0,(OR(B16&lt;$O$1,B16&gt;$P$1)))</formula>
    </cfRule>
  </conditionalFormatting>
  <conditionalFormatting sqref="B17">
    <cfRule type="expression" dxfId="1455" priority="1973">
      <formula>AND(B17&gt;0,(OR(B17&lt;$O$1,B17&gt;$P$1)))</formula>
    </cfRule>
  </conditionalFormatting>
  <conditionalFormatting sqref="B18">
    <cfRule type="expression" dxfId="1454" priority="1972">
      <formula>AND(B18&gt;0,(OR(B18&lt;$O$1,B18&gt;$P$1)))</formula>
    </cfRule>
  </conditionalFormatting>
  <conditionalFormatting sqref="B19">
    <cfRule type="expression" dxfId="1453" priority="1971">
      <formula>AND(B19&gt;0,(OR(B19&lt;$O$1,B19&gt;$P$1)))</formula>
    </cfRule>
  </conditionalFormatting>
  <conditionalFormatting sqref="B20">
    <cfRule type="expression" dxfId="1452" priority="1970">
      <formula>AND(B20&gt;0,(OR(B20&lt;$O$1,B20&gt;$P$1)))</formula>
    </cfRule>
  </conditionalFormatting>
  <conditionalFormatting sqref="B21">
    <cfRule type="expression" dxfId="1451" priority="1969">
      <formula>AND(B21&gt;0,(OR(B21&lt;$O$1,B21&gt;$P$1)))</formula>
    </cfRule>
  </conditionalFormatting>
  <conditionalFormatting sqref="B22">
    <cfRule type="expression" dxfId="1450" priority="1968">
      <formula>AND(B22&gt;0,(OR(B22&lt;$O$1,B22&gt;$P$1)))</formula>
    </cfRule>
  </conditionalFormatting>
  <conditionalFormatting sqref="B23">
    <cfRule type="expression" dxfId="1449" priority="1967">
      <formula>AND(B23&gt;0,(OR(B23&lt;$O$1,B23&gt;$P$1)))</formula>
    </cfRule>
  </conditionalFormatting>
  <conditionalFormatting sqref="B24">
    <cfRule type="expression" dxfId="1448" priority="1966">
      <formula>AND(B24&gt;0,(OR(B24&lt;$O$1,B24&gt;$P$1)))</formula>
    </cfRule>
  </conditionalFormatting>
  <conditionalFormatting sqref="B25">
    <cfRule type="expression" dxfId="1447" priority="1965">
      <formula>AND(B25&gt;0,(OR(B25&lt;$O$1,B25&gt;$P$1)))</formula>
    </cfRule>
  </conditionalFormatting>
  <conditionalFormatting sqref="B26">
    <cfRule type="expression" dxfId="1446" priority="1964">
      <formula>AND(B26&gt;0,(OR(B26&lt;$O$1,B26&gt;$P$1)))</formula>
    </cfRule>
  </conditionalFormatting>
  <conditionalFormatting sqref="B27">
    <cfRule type="expression" dxfId="1445" priority="1963">
      <formula>AND(B27&gt;0,(OR(B27&lt;$O$1,B27&gt;$P$1)))</formula>
    </cfRule>
  </conditionalFormatting>
  <conditionalFormatting sqref="B28">
    <cfRule type="expression" dxfId="1444" priority="1962">
      <formula>AND(B28&gt;0,(OR(B28&lt;$O$1,B28&gt;$P$1)))</formula>
    </cfRule>
  </conditionalFormatting>
  <conditionalFormatting sqref="B29">
    <cfRule type="expression" dxfId="1443" priority="1961">
      <formula>AND(B29&gt;0,(OR(B29&lt;$O$1,B29&gt;$P$1)))</formula>
    </cfRule>
  </conditionalFormatting>
  <conditionalFormatting sqref="B30">
    <cfRule type="expression" dxfId="1442" priority="1960">
      <formula>AND(B30&gt;0,(OR(B30&lt;$O$1,B30&gt;$P$1)))</formula>
    </cfRule>
  </conditionalFormatting>
  <conditionalFormatting sqref="B59">
    <cfRule type="expression" dxfId="1441" priority="1959">
      <formula>AND(B59&gt;0,(OR(B59&lt;$O$1,B59&gt;$P$1)))</formula>
    </cfRule>
  </conditionalFormatting>
  <conditionalFormatting sqref="I312">
    <cfRule type="expression" dxfId="1440" priority="2049">
      <formula>#REF!&gt;$G$312</formula>
    </cfRule>
  </conditionalFormatting>
  <conditionalFormatting sqref="H58">
    <cfRule type="expression" dxfId="1439" priority="1615">
      <formula>H58&gt;G58</formula>
    </cfRule>
  </conditionalFormatting>
  <conditionalFormatting sqref="I58">
    <cfRule type="expression" dxfId="1438" priority="1614">
      <formula>I58&gt;H58</formula>
    </cfRule>
  </conditionalFormatting>
  <conditionalFormatting sqref="B58">
    <cfRule type="expression" dxfId="1437" priority="1613">
      <formula>AND(B58&gt;0,(OR(B58&lt;$O$1,B58&gt;$P$1)))</formula>
    </cfRule>
  </conditionalFormatting>
  <conditionalFormatting sqref="H31">
    <cfRule type="expression" dxfId="1436" priority="1620">
      <formula>H31&gt;G31</formula>
    </cfRule>
  </conditionalFormatting>
  <conditionalFormatting sqref="I31">
    <cfRule type="expression" dxfId="1435" priority="1619">
      <formula>I31&gt;H31</formula>
    </cfRule>
  </conditionalFormatting>
  <conditionalFormatting sqref="B31">
    <cfRule type="expression" dxfId="1434" priority="1618">
      <formula>AND(B31&gt;0,(OR(B31&lt;$O$1,B31&gt;$P$1)))</formula>
    </cfRule>
  </conditionalFormatting>
  <conditionalFormatting sqref="H57">
    <cfRule type="expression" dxfId="1433" priority="1610">
      <formula>H57&gt;G57</formula>
    </cfRule>
  </conditionalFormatting>
  <conditionalFormatting sqref="I57">
    <cfRule type="expression" dxfId="1432" priority="1609">
      <formula>I57&gt;H57</formula>
    </cfRule>
  </conditionalFormatting>
  <conditionalFormatting sqref="B57">
    <cfRule type="expression" dxfId="1431" priority="1608">
      <formula>AND(B57&gt;0,(OR(B57&lt;$O$1,B57&gt;$P$1)))</formula>
    </cfRule>
  </conditionalFormatting>
  <conditionalFormatting sqref="H56">
    <cfRule type="expression" dxfId="1430" priority="1605">
      <formula>H56&gt;G56</formula>
    </cfRule>
  </conditionalFormatting>
  <conditionalFormatting sqref="I56">
    <cfRule type="expression" dxfId="1429" priority="1604">
      <formula>I56&gt;H56</formula>
    </cfRule>
  </conditionalFormatting>
  <conditionalFormatting sqref="B56">
    <cfRule type="expression" dxfId="1428" priority="1603">
      <formula>AND(B56&gt;0,(OR(B56&lt;$O$1,B56&gt;$P$1)))</formula>
    </cfRule>
  </conditionalFormatting>
  <conditionalFormatting sqref="H55">
    <cfRule type="expression" dxfId="1427" priority="1600">
      <formula>H55&gt;G55</formula>
    </cfRule>
  </conditionalFormatting>
  <conditionalFormatting sqref="I55">
    <cfRule type="expression" dxfId="1426" priority="1599">
      <formula>I55&gt;H55</formula>
    </cfRule>
  </conditionalFormatting>
  <conditionalFormatting sqref="B55">
    <cfRule type="expression" dxfId="1425" priority="1598">
      <formula>AND(B55&gt;0,(OR(B55&lt;$O$1,B55&gt;$P$1)))</formula>
    </cfRule>
  </conditionalFormatting>
  <conditionalFormatting sqref="H54">
    <cfRule type="expression" dxfId="1424" priority="1595">
      <formula>H54&gt;G54</formula>
    </cfRule>
  </conditionalFormatting>
  <conditionalFormatting sqref="I54">
    <cfRule type="expression" dxfId="1423" priority="1594">
      <formula>I54&gt;H54</formula>
    </cfRule>
  </conditionalFormatting>
  <conditionalFormatting sqref="B54">
    <cfRule type="expression" dxfId="1422" priority="1593">
      <formula>AND(B54&gt;0,(OR(B54&lt;$O$1,B54&gt;$P$1)))</formula>
    </cfRule>
  </conditionalFormatting>
  <conditionalFormatting sqref="H53">
    <cfRule type="expression" dxfId="1421" priority="1590">
      <formula>H53&gt;G53</formula>
    </cfRule>
  </conditionalFormatting>
  <conditionalFormatting sqref="I53">
    <cfRule type="expression" dxfId="1420" priority="1589">
      <formula>I53&gt;H53</formula>
    </cfRule>
  </conditionalFormatting>
  <conditionalFormatting sqref="B53">
    <cfRule type="expression" dxfId="1419" priority="1588">
      <formula>AND(B53&gt;0,(OR(B53&lt;$O$1,B53&gt;$P$1)))</formula>
    </cfRule>
  </conditionalFormatting>
  <conditionalFormatting sqref="H52">
    <cfRule type="expression" dxfId="1418" priority="1585">
      <formula>H52&gt;G52</formula>
    </cfRule>
  </conditionalFormatting>
  <conditionalFormatting sqref="I52">
    <cfRule type="expression" dxfId="1417" priority="1584">
      <formula>I52&gt;H52</formula>
    </cfRule>
  </conditionalFormatting>
  <conditionalFormatting sqref="B52">
    <cfRule type="expression" dxfId="1416" priority="1583">
      <formula>AND(B52&gt;0,(OR(B52&lt;$O$1,B52&gt;$P$1)))</formula>
    </cfRule>
  </conditionalFormatting>
  <conditionalFormatting sqref="H51">
    <cfRule type="expression" dxfId="1415" priority="1580">
      <formula>H51&gt;G51</formula>
    </cfRule>
  </conditionalFormatting>
  <conditionalFormatting sqref="I51">
    <cfRule type="expression" dxfId="1414" priority="1579">
      <formula>I51&gt;H51</formula>
    </cfRule>
  </conditionalFormatting>
  <conditionalFormatting sqref="B51">
    <cfRule type="expression" dxfId="1413" priority="1578">
      <formula>AND(B51&gt;0,(OR(B51&lt;$O$1,B51&gt;$P$1)))</formula>
    </cfRule>
  </conditionalFormatting>
  <conditionalFormatting sqref="H50">
    <cfRule type="expression" dxfId="1412" priority="1575">
      <formula>H50&gt;G50</formula>
    </cfRule>
  </conditionalFormatting>
  <conditionalFormatting sqref="I50">
    <cfRule type="expression" dxfId="1411" priority="1574">
      <formula>I50&gt;H50</formula>
    </cfRule>
  </conditionalFormatting>
  <conditionalFormatting sqref="B50">
    <cfRule type="expression" dxfId="1410" priority="1573">
      <formula>AND(B50&gt;0,(OR(B50&lt;$O$1,B50&gt;$P$1)))</formula>
    </cfRule>
  </conditionalFormatting>
  <conditionalFormatting sqref="H49">
    <cfRule type="expression" dxfId="1409" priority="1570">
      <formula>H49&gt;G49</formula>
    </cfRule>
  </conditionalFormatting>
  <conditionalFormatting sqref="I49">
    <cfRule type="expression" dxfId="1408" priority="1569">
      <formula>I49&gt;H49</formula>
    </cfRule>
  </conditionalFormatting>
  <conditionalFormatting sqref="B49">
    <cfRule type="expression" dxfId="1407" priority="1568">
      <formula>AND(B49&gt;0,(OR(B49&lt;$O$1,B49&gt;$P$1)))</formula>
    </cfRule>
  </conditionalFormatting>
  <conditionalFormatting sqref="H48">
    <cfRule type="expression" dxfId="1406" priority="1565">
      <formula>H48&gt;G48</formula>
    </cfRule>
  </conditionalFormatting>
  <conditionalFormatting sqref="I48">
    <cfRule type="expression" dxfId="1405" priority="1564">
      <formula>I48&gt;H48</formula>
    </cfRule>
  </conditionalFormatting>
  <conditionalFormatting sqref="B48">
    <cfRule type="expression" dxfId="1404" priority="1563">
      <formula>AND(B48&gt;0,(OR(B48&lt;$O$1,B48&gt;$P$1)))</formula>
    </cfRule>
  </conditionalFormatting>
  <conditionalFormatting sqref="H47">
    <cfRule type="expression" dxfId="1403" priority="1560">
      <formula>H47&gt;G47</formula>
    </cfRule>
  </conditionalFormatting>
  <conditionalFormatting sqref="I47">
    <cfRule type="expression" dxfId="1402" priority="1559">
      <formula>I47&gt;H47</formula>
    </cfRule>
  </conditionalFormatting>
  <conditionalFormatting sqref="B47">
    <cfRule type="expression" dxfId="1401" priority="1558">
      <formula>AND(B47&gt;0,(OR(B47&lt;$O$1,B47&gt;$P$1)))</formula>
    </cfRule>
  </conditionalFormatting>
  <conditionalFormatting sqref="H46">
    <cfRule type="expression" dxfId="1400" priority="1555">
      <formula>H46&gt;G46</formula>
    </cfRule>
  </conditionalFormatting>
  <conditionalFormatting sqref="I46">
    <cfRule type="expression" dxfId="1399" priority="1554">
      <formula>I46&gt;H46</formula>
    </cfRule>
  </conditionalFormatting>
  <conditionalFormatting sqref="B46">
    <cfRule type="expression" dxfId="1398" priority="1553">
      <formula>AND(B46&gt;0,(OR(B46&lt;$O$1,B46&gt;$P$1)))</formula>
    </cfRule>
  </conditionalFormatting>
  <conditionalFormatting sqref="H45">
    <cfRule type="expression" dxfId="1397" priority="1550">
      <formula>H45&gt;G45</formula>
    </cfRule>
  </conditionalFormatting>
  <conditionalFormatting sqref="I45">
    <cfRule type="expression" dxfId="1396" priority="1549">
      <formula>I45&gt;H45</formula>
    </cfRule>
  </conditionalFormatting>
  <conditionalFormatting sqref="B45">
    <cfRule type="expression" dxfId="1395" priority="1548">
      <formula>AND(B45&gt;0,(OR(B45&lt;$O$1,B45&gt;$P$1)))</formula>
    </cfRule>
  </conditionalFormatting>
  <conditionalFormatting sqref="H44">
    <cfRule type="expression" dxfId="1394" priority="1545">
      <formula>H44&gt;G44</formula>
    </cfRule>
  </conditionalFormatting>
  <conditionalFormatting sqref="I44">
    <cfRule type="expression" dxfId="1393" priority="1544">
      <formula>I44&gt;H44</formula>
    </cfRule>
  </conditionalFormatting>
  <conditionalFormatting sqref="B44">
    <cfRule type="expression" dxfId="1392" priority="1543">
      <formula>AND(B44&gt;0,(OR(B44&lt;$O$1,B44&gt;$P$1)))</formula>
    </cfRule>
  </conditionalFormatting>
  <conditionalFormatting sqref="H43">
    <cfRule type="expression" dxfId="1391" priority="1540">
      <formula>H43&gt;G43</formula>
    </cfRule>
  </conditionalFormatting>
  <conditionalFormatting sqref="I43">
    <cfRule type="expression" dxfId="1390" priority="1539">
      <formula>I43&gt;H43</formula>
    </cfRule>
  </conditionalFormatting>
  <conditionalFormatting sqref="B43">
    <cfRule type="expression" dxfId="1389" priority="1538">
      <formula>AND(B43&gt;0,(OR(B43&lt;$O$1,B43&gt;$P$1)))</formula>
    </cfRule>
  </conditionalFormatting>
  <conditionalFormatting sqref="H42">
    <cfRule type="expression" dxfId="1388" priority="1535">
      <formula>H42&gt;G42</formula>
    </cfRule>
  </conditionalFormatting>
  <conditionalFormatting sqref="I42">
    <cfRule type="expression" dxfId="1387" priority="1534">
      <formula>I42&gt;H42</formula>
    </cfRule>
  </conditionalFormatting>
  <conditionalFormatting sqref="B42">
    <cfRule type="expression" dxfId="1386" priority="1533">
      <formula>AND(B42&gt;0,(OR(B42&lt;$O$1,B42&gt;$P$1)))</formula>
    </cfRule>
  </conditionalFormatting>
  <conditionalFormatting sqref="H41">
    <cfRule type="expression" dxfId="1385" priority="1530">
      <formula>H41&gt;G41</formula>
    </cfRule>
  </conditionalFormatting>
  <conditionalFormatting sqref="I41">
    <cfRule type="expression" dxfId="1384" priority="1529">
      <formula>I41&gt;H41</formula>
    </cfRule>
  </conditionalFormatting>
  <conditionalFormatting sqref="B41">
    <cfRule type="expression" dxfId="1383" priority="1528">
      <formula>AND(B41&gt;0,(OR(B41&lt;$O$1,B41&gt;$P$1)))</formula>
    </cfRule>
  </conditionalFormatting>
  <conditionalFormatting sqref="H40">
    <cfRule type="expression" dxfId="1382" priority="1525">
      <formula>H40&gt;G40</formula>
    </cfRule>
  </conditionalFormatting>
  <conditionalFormatting sqref="I40">
    <cfRule type="expression" dxfId="1381" priority="1524">
      <formula>I40&gt;H40</formula>
    </cfRule>
  </conditionalFormatting>
  <conditionalFormatting sqref="B40">
    <cfRule type="expression" dxfId="1380" priority="1523">
      <formula>AND(B40&gt;0,(OR(B40&lt;$O$1,B40&gt;$P$1)))</formula>
    </cfRule>
  </conditionalFormatting>
  <conditionalFormatting sqref="H39">
    <cfRule type="expression" dxfId="1379" priority="1520">
      <formula>H39&gt;G39</formula>
    </cfRule>
  </conditionalFormatting>
  <conditionalFormatting sqref="I39">
    <cfRule type="expression" dxfId="1378" priority="1519">
      <formula>I39&gt;H39</formula>
    </cfRule>
  </conditionalFormatting>
  <conditionalFormatting sqref="B39">
    <cfRule type="expression" dxfId="1377" priority="1518">
      <formula>AND(B39&gt;0,(OR(B39&lt;$O$1,B39&gt;$P$1)))</formula>
    </cfRule>
  </conditionalFormatting>
  <conditionalFormatting sqref="H38">
    <cfRule type="expression" dxfId="1376" priority="1515">
      <formula>H38&gt;G38</formula>
    </cfRule>
  </conditionalFormatting>
  <conditionalFormatting sqref="I38">
    <cfRule type="expression" dxfId="1375" priority="1514">
      <formula>I38&gt;H38</formula>
    </cfRule>
  </conditionalFormatting>
  <conditionalFormatting sqref="B38">
    <cfRule type="expression" dxfId="1374" priority="1513">
      <formula>AND(B38&gt;0,(OR(B38&lt;$O$1,B38&gt;$P$1)))</formula>
    </cfRule>
  </conditionalFormatting>
  <conditionalFormatting sqref="H37">
    <cfRule type="expression" dxfId="1373" priority="1510">
      <formula>H37&gt;G37</formula>
    </cfRule>
  </conditionalFormatting>
  <conditionalFormatting sqref="I37">
    <cfRule type="expression" dxfId="1372" priority="1509">
      <formula>I37&gt;H37</formula>
    </cfRule>
  </conditionalFormatting>
  <conditionalFormatting sqref="B37">
    <cfRule type="expression" dxfId="1371" priority="1508">
      <formula>AND(B37&gt;0,(OR(B37&lt;$O$1,B37&gt;$P$1)))</formula>
    </cfRule>
  </conditionalFormatting>
  <conditionalFormatting sqref="H36">
    <cfRule type="expression" dxfId="1370" priority="1505">
      <formula>H36&gt;G36</formula>
    </cfRule>
  </conditionalFormatting>
  <conditionalFormatting sqref="I36">
    <cfRule type="expression" dxfId="1369" priority="1504">
      <formula>I36&gt;H36</formula>
    </cfRule>
  </conditionalFormatting>
  <conditionalFormatting sqref="B36">
    <cfRule type="expression" dxfId="1368" priority="1503">
      <formula>AND(B36&gt;0,(OR(B36&lt;$O$1,B36&gt;$P$1)))</formula>
    </cfRule>
  </conditionalFormatting>
  <conditionalFormatting sqref="H35">
    <cfRule type="expression" dxfId="1367" priority="1500">
      <formula>H35&gt;G35</formula>
    </cfRule>
  </conditionalFormatting>
  <conditionalFormatting sqref="I35">
    <cfRule type="expression" dxfId="1366" priority="1499">
      <formula>I35&gt;H35</formula>
    </cfRule>
  </conditionalFormatting>
  <conditionalFormatting sqref="B35">
    <cfRule type="expression" dxfId="1365" priority="1498">
      <formula>AND(B35&gt;0,(OR(B35&lt;$O$1,B35&gt;$P$1)))</formula>
    </cfRule>
  </conditionalFormatting>
  <conditionalFormatting sqref="H34">
    <cfRule type="expression" dxfId="1364" priority="1495">
      <formula>H34&gt;G34</formula>
    </cfRule>
  </conditionalFormatting>
  <conditionalFormatting sqref="I34">
    <cfRule type="expression" dxfId="1363" priority="1494">
      <formula>I34&gt;H34</formula>
    </cfRule>
  </conditionalFormatting>
  <conditionalFormatting sqref="B34">
    <cfRule type="expression" dxfId="1362" priority="1493">
      <formula>AND(B34&gt;0,(OR(B34&lt;$O$1,B34&gt;$P$1)))</formula>
    </cfRule>
  </conditionalFormatting>
  <conditionalFormatting sqref="H33">
    <cfRule type="expression" dxfId="1361" priority="1490">
      <formula>H33&gt;G33</formula>
    </cfRule>
  </conditionalFormatting>
  <conditionalFormatting sqref="I33">
    <cfRule type="expression" dxfId="1360" priority="1489">
      <formula>I33&gt;H33</formula>
    </cfRule>
  </conditionalFormatting>
  <conditionalFormatting sqref="B33">
    <cfRule type="expression" dxfId="1359" priority="1488">
      <formula>AND(B33&gt;0,(OR(B33&lt;$O$1,B33&gt;$P$1)))</formula>
    </cfRule>
  </conditionalFormatting>
  <conditionalFormatting sqref="H32">
    <cfRule type="expression" dxfId="1358" priority="1485">
      <formula>H32&gt;G32</formula>
    </cfRule>
  </conditionalFormatting>
  <conditionalFormatting sqref="I32">
    <cfRule type="expression" dxfId="1357" priority="1484">
      <formula>I32&gt;H32</formula>
    </cfRule>
  </conditionalFormatting>
  <conditionalFormatting sqref="B32">
    <cfRule type="expression" dxfId="1356" priority="1483">
      <formula>AND(B32&gt;0,(OR(B32&lt;$O$1,B32&gt;$P$1)))</formula>
    </cfRule>
  </conditionalFormatting>
  <conditionalFormatting sqref="F12">
    <cfRule type="expression" dxfId="1355" priority="1958">
      <formula>AND(F12&gt;0,(OR(F12&lt;$O$1,F12&gt;$Q$1)))</formula>
    </cfRule>
    <cfRule type="expression" dxfId="1354" priority="2047">
      <formula>AND(F12&gt;0,$F12&lt;$B12)</formula>
    </cfRule>
  </conditionalFormatting>
  <conditionalFormatting sqref="F13">
    <cfRule type="expression" dxfId="1353" priority="1381">
      <formula>AND(F13&gt;0,(OR(F13&lt;$O$1,F13&gt;$Q$1)))</formula>
    </cfRule>
    <cfRule type="expression" dxfId="1352" priority="1382">
      <formula>AND(F13&gt;0,$F13&lt;$B13)</formula>
    </cfRule>
  </conditionalFormatting>
  <conditionalFormatting sqref="F14">
    <cfRule type="expression" dxfId="1351" priority="1379">
      <formula>AND(F14&gt;0,(OR(F14&lt;$O$1,F14&gt;$Q$1)))</formula>
    </cfRule>
    <cfRule type="expression" dxfId="1350" priority="1380">
      <formula>AND(F14&gt;0,$F14&lt;$B14)</formula>
    </cfRule>
  </conditionalFormatting>
  <conditionalFormatting sqref="F15">
    <cfRule type="expression" dxfId="1349" priority="1377">
      <formula>AND(F15&gt;0,(OR(F15&lt;$O$1,F15&gt;$Q$1)))</formula>
    </cfRule>
    <cfRule type="expression" dxfId="1348" priority="1378">
      <formula>AND(F15&gt;0,$F15&lt;$B15)</formula>
    </cfRule>
  </conditionalFormatting>
  <conditionalFormatting sqref="F16">
    <cfRule type="expression" dxfId="1347" priority="1375">
      <formula>AND(F16&gt;0,(OR(F16&lt;$O$1,F16&gt;$Q$1)))</formula>
    </cfRule>
    <cfRule type="expression" dxfId="1346" priority="1376">
      <formula>AND(F16&gt;0,$F16&lt;$B16)</formula>
    </cfRule>
  </conditionalFormatting>
  <conditionalFormatting sqref="F17">
    <cfRule type="expression" dxfId="1345" priority="1373">
      <formula>AND(F17&gt;0,(OR(F17&lt;$O$1,F17&gt;$Q$1)))</formula>
    </cfRule>
    <cfRule type="expression" dxfId="1344" priority="1374">
      <formula>AND(F17&gt;0,$F17&lt;$B17)</formula>
    </cfRule>
  </conditionalFormatting>
  <conditionalFormatting sqref="F18">
    <cfRule type="expression" dxfId="1343" priority="1371">
      <formula>AND(F18&gt;0,(OR(F18&lt;$O$1,F18&gt;$Q$1)))</formula>
    </cfRule>
    <cfRule type="expression" dxfId="1342" priority="1372">
      <formula>AND(F18&gt;0,$F18&lt;$B18)</formula>
    </cfRule>
  </conditionalFormatting>
  <conditionalFormatting sqref="F19">
    <cfRule type="expression" dxfId="1341" priority="1369">
      <formula>AND(F19&gt;0,(OR(F19&lt;$O$1,F19&gt;$Q$1)))</formula>
    </cfRule>
    <cfRule type="expression" dxfId="1340" priority="1370">
      <formula>AND(F19&gt;0,$F19&lt;$B19)</formula>
    </cfRule>
  </conditionalFormatting>
  <conditionalFormatting sqref="F20">
    <cfRule type="expression" dxfId="1339" priority="1367">
      <formula>AND(F20&gt;0,(OR(F20&lt;$O$1,F20&gt;$Q$1)))</formula>
    </cfRule>
    <cfRule type="expression" dxfId="1338" priority="1368">
      <formula>AND(F20&gt;0,$F20&lt;$B20)</formula>
    </cfRule>
  </conditionalFormatting>
  <conditionalFormatting sqref="F21">
    <cfRule type="expression" dxfId="1337" priority="1365">
      <formula>AND(F21&gt;0,(OR(F21&lt;$O$1,F21&gt;$Q$1)))</formula>
    </cfRule>
    <cfRule type="expression" dxfId="1336" priority="1366">
      <formula>AND(F21&gt;0,$F21&lt;$B21)</formula>
    </cfRule>
  </conditionalFormatting>
  <conditionalFormatting sqref="F22">
    <cfRule type="expression" dxfId="1335" priority="1363">
      <formula>AND(F22&gt;0,(OR(F22&lt;$O$1,F22&gt;$Q$1)))</formula>
    </cfRule>
    <cfRule type="expression" dxfId="1334" priority="1364">
      <formula>AND(F22&gt;0,$F22&lt;$B22)</formula>
    </cfRule>
  </conditionalFormatting>
  <conditionalFormatting sqref="F23">
    <cfRule type="expression" dxfId="1333" priority="1361">
      <formula>AND(F23&gt;0,(OR(F23&lt;$O$1,F23&gt;$Q$1)))</formula>
    </cfRule>
    <cfRule type="expression" dxfId="1332" priority="1362">
      <formula>AND(F23&gt;0,$F23&lt;$B23)</formula>
    </cfRule>
  </conditionalFormatting>
  <conditionalFormatting sqref="F24">
    <cfRule type="expression" dxfId="1331" priority="1359">
      <formula>AND(F24&gt;0,(OR(F24&lt;$O$1,F24&gt;$Q$1)))</formula>
    </cfRule>
    <cfRule type="expression" dxfId="1330" priority="1360">
      <formula>AND(F24&gt;0,$F24&lt;$B24)</formula>
    </cfRule>
  </conditionalFormatting>
  <conditionalFormatting sqref="F25">
    <cfRule type="expression" dxfId="1329" priority="1357">
      <formula>AND(F25&gt;0,(OR(F25&lt;$O$1,F25&gt;$Q$1)))</formula>
    </cfRule>
    <cfRule type="expression" dxfId="1328" priority="1358">
      <formula>AND(F25&gt;0,$F25&lt;$B25)</formula>
    </cfRule>
  </conditionalFormatting>
  <conditionalFormatting sqref="F26">
    <cfRule type="expression" dxfId="1327" priority="1355">
      <formula>AND(F26&gt;0,(OR(F26&lt;$O$1,F26&gt;$Q$1)))</formula>
    </cfRule>
    <cfRule type="expression" dxfId="1326" priority="1356">
      <formula>AND(F26&gt;0,$F26&lt;$B26)</formula>
    </cfRule>
  </conditionalFormatting>
  <conditionalFormatting sqref="F27">
    <cfRule type="expression" dxfId="1325" priority="1353">
      <formula>AND(F27&gt;0,(OR(F27&lt;$O$1,F27&gt;$Q$1)))</formula>
    </cfRule>
    <cfRule type="expression" dxfId="1324" priority="1354">
      <formula>AND(F27&gt;0,$F27&lt;$B27)</formula>
    </cfRule>
  </conditionalFormatting>
  <conditionalFormatting sqref="F28">
    <cfRule type="expression" dxfId="1323" priority="1351">
      <formula>AND(F28&gt;0,(OR(F28&lt;$O$1,F28&gt;$Q$1)))</formula>
    </cfRule>
    <cfRule type="expression" dxfId="1322" priority="1352">
      <formula>AND(F28&gt;0,$F28&lt;$B28)</formula>
    </cfRule>
  </conditionalFormatting>
  <conditionalFormatting sqref="F29">
    <cfRule type="expression" dxfId="1321" priority="1349">
      <formula>AND(F29&gt;0,(OR(F29&lt;$O$1,F29&gt;$Q$1)))</formula>
    </cfRule>
    <cfRule type="expression" dxfId="1320" priority="1350">
      <formula>AND(F29&gt;0,$F29&lt;$B29)</formula>
    </cfRule>
  </conditionalFormatting>
  <conditionalFormatting sqref="F30">
    <cfRule type="expression" dxfId="1319" priority="1347">
      <formula>AND(F30&gt;0,(OR(F30&lt;$O$1,F30&gt;$Q$1)))</formula>
    </cfRule>
    <cfRule type="expression" dxfId="1318" priority="1348">
      <formula>AND(F30&gt;0,$F30&lt;$B30)</formula>
    </cfRule>
  </conditionalFormatting>
  <conditionalFormatting sqref="F31">
    <cfRule type="expression" dxfId="1317" priority="1345">
      <formula>AND(F31&gt;0,(OR(F31&lt;$O$1,F31&gt;$Q$1)))</formula>
    </cfRule>
    <cfRule type="expression" dxfId="1316" priority="1346">
      <formula>AND(F31&gt;0,$F31&lt;$B31)</formula>
    </cfRule>
  </conditionalFormatting>
  <conditionalFormatting sqref="F32">
    <cfRule type="expression" dxfId="1315" priority="1343">
      <formula>AND(F32&gt;0,(OR(F32&lt;$O$1,F32&gt;$Q$1)))</formula>
    </cfRule>
    <cfRule type="expression" dxfId="1314" priority="1344">
      <formula>AND(F32&gt;0,$F32&lt;$B32)</formula>
    </cfRule>
  </conditionalFormatting>
  <conditionalFormatting sqref="F33">
    <cfRule type="expression" dxfId="1313" priority="1341">
      <formula>AND(F33&gt;0,(OR(F33&lt;$O$1,F33&gt;$Q$1)))</formula>
    </cfRule>
    <cfRule type="expression" dxfId="1312" priority="1342">
      <formula>AND(F33&gt;0,$F33&lt;$B33)</formula>
    </cfRule>
  </conditionalFormatting>
  <conditionalFormatting sqref="F34">
    <cfRule type="expression" dxfId="1311" priority="1339">
      <formula>AND(F34&gt;0,(OR(F34&lt;$O$1,F34&gt;$Q$1)))</formula>
    </cfRule>
    <cfRule type="expression" dxfId="1310" priority="1340">
      <formula>AND(F34&gt;0,$F34&lt;$B34)</formula>
    </cfRule>
  </conditionalFormatting>
  <conditionalFormatting sqref="F35">
    <cfRule type="expression" dxfId="1309" priority="1337">
      <formula>AND(F35&gt;0,(OR(F35&lt;$O$1,F35&gt;$Q$1)))</formula>
    </cfRule>
    <cfRule type="expression" dxfId="1308" priority="1338">
      <formula>AND(F35&gt;0,$F35&lt;$B35)</formula>
    </cfRule>
  </conditionalFormatting>
  <conditionalFormatting sqref="F36">
    <cfRule type="expression" dxfId="1307" priority="1335">
      <formula>AND(F36&gt;0,(OR(F36&lt;$O$1,F36&gt;$Q$1)))</formula>
    </cfRule>
    <cfRule type="expression" dxfId="1306" priority="1336">
      <formula>AND(F36&gt;0,$F36&lt;$B36)</formula>
    </cfRule>
  </conditionalFormatting>
  <conditionalFormatting sqref="F37">
    <cfRule type="expression" dxfId="1305" priority="1333">
      <formula>AND(F37&gt;0,(OR(F37&lt;$O$1,F37&gt;$Q$1)))</formula>
    </cfRule>
    <cfRule type="expression" dxfId="1304" priority="1334">
      <formula>AND(F37&gt;0,$F37&lt;$B37)</formula>
    </cfRule>
  </conditionalFormatting>
  <conditionalFormatting sqref="F38">
    <cfRule type="expression" dxfId="1303" priority="1331">
      <formula>AND(F38&gt;0,(OR(F38&lt;$O$1,F38&gt;$Q$1)))</formula>
    </cfRule>
    <cfRule type="expression" dxfId="1302" priority="1332">
      <formula>AND(F38&gt;0,$F38&lt;$B38)</formula>
    </cfRule>
  </conditionalFormatting>
  <conditionalFormatting sqref="F39">
    <cfRule type="expression" dxfId="1301" priority="1329">
      <formula>AND(F39&gt;0,(OR(F39&lt;$O$1,F39&gt;$Q$1)))</formula>
    </cfRule>
    <cfRule type="expression" dxfId="1300" priority="1330">
      <formula>AND(F39&gt;0,$F39&lt;$B39)</formula>
    </cfRule>
  </conditionalFormatting>
  <conditionalFormatting sqref="F40">
    <cfRule type="expression" dxfId="1299" priority="1327">
      <formula>AND(F40&gt;0,(OR(F40&lt;$O$1,F40&gt;$Q$1)))</formula>
    </cfRule>
    <cfRule type="expression" dxfId="1298" priority="1328">
      <formula>AND(F40&gt;0,$F40&lt;$B40)</formula>
    </cfRule>
  </conditionalFormatting>
  <conditionalFormatting sqref="F41">
    <cfRule type="expression" dxfId="1297" priority="1325">
      <formula>AND(F41&gt;0,(OR(F41&lt;$O$1,F41&gt;$Q$1)))</formula>
    </cfRule>
    <cfRule type="expression" dxfId="1296" priority="1326">
      <formula>AND(F41&gt;0,$F41&lt;$B41)</formula>
    </cfRule>
  </conditionalFormatting>
  <conditionalFormatting sqref="F42">
    <cfRule type="expression" dxfId="1295" priority="1323">
      <formula>AND(F42&gt;0,(OR(F42&lt;$O$1,F42&gt;$Q$1)))</formula>
    </cfRule>
    <cfRule type="expression" dxfId="1294" priority="1324">
      <formula>AND(F42&gt;0,$F42&lt;$B42)</formula>
    </cfRule>
  </conditionalFormatting>
  <conditionalFormatting sqref="F43">
    <cfRule type="expression" dxfId="1293" priority="1321">
      <formula>AND(F43&gt;0,(OR(F43&lt;$O$1,F43&gt;$Q$1)))</formula>
    </cfRule>
    <cfRule type="expression" dxfId="1292" priority="1322">
      <formula>AND(F43&gt;0,$F43&lt;$B43)</formula>
    </cfRule>
  </conditionalFormatting>
  <conditionalFormatting sqref="F44">
    <cfRule type="expression" dxfId="1291" priority="1319">
      <formula>AND(F44&gt;0,(OR(F44&lt;$O$1,F44&gt;$Q$1)))</formula>
    </cfRule>
    <cfRule type="expression" dxfId="1290" priority="1320">
      <formula>AND(F44&gt;0,$F44&lt;$B44)</formula>
    </cfRule>
  </conditionalFormatting>
  <conditionalFormatting sqref="F45">
    <cfRule type="expression" dxfId="1289" priority="1317">
      <formula>AND(F45&gt;0,(OR(F45&lt;$O$1,F45&gt;$Q$1)))</formula>
    </cfRule>
    <cfRule type="expression" dxfId="1288" priority="1318">
      <formula>AND(F45&gt;0,$F45&lt;$B45)</formula>
    </cfRule>
  </conditionalFormatting>
  <conditionalFormatting sqref="F46">
    <cfRule type="expression" dxfId="1287" priority="1315">
      <formula>AND(F46&gt;0,(OR(F46&lt;$O$1,F46&gt;$Q$1)))</formula>
    </cfRule>
    <cfRule type="expression" dxfId="1286" priority="1316">
      <formula>AND(F46&gt;0,$F46&lt;$B46)</formula>
    </cfRule>
  </conditionalFormatting>
  <conditionalFormatting sqref="F47">
    <cfRule type="expression" dxfId="1285" priority="1313">
      <formula>AND(F47&gt;0,(OR(F47&lt;$O$1,F47&gt;$Q$1)))</formula>
    </cfRule>
    <cfRule type="expression" dxfId="1284" priority="1314">
      <formula>AND(F47&gt;0,$F47&lt;$B47)</formula>
    </cfRule>
  </conditionalFormatting>
  <conditionalFormatting sqref="F48">
    <cfRule type="expression" dxfId="1283" priority="1311">
      <formula>AND(F48&gt;0,(OR(F48&lt;$O$1,F48&gt;$Q$1)))</formula>
    </cfRule>
    <cfRule type="expression" dxfId="1282" priority="1312">
      <formula>AND(F48&gt;0,$F48&lt;$B48)</formula>
    </cfRule>
  </conditionalFormatting>
  <conditionalFormatting sqref="F49">
    <cfRule type="expression" dxfId="1281" priority="1309">
      <formula>AND(F49&gt;0,(OR(F49&lt;$O$1,F49&gt;$Q$1)))</formula>
    </cfRule>
    <cfRule type="expression" dxfId="1280" priority="1310">
      <formula>AND(F49&gt;0,$F49&lt;$B49)</formula>
    </cfRule>
  </conditionalFormatting>
  <conditionalFormatting sqref="F50">
    <cfRule type="expression" dxfId="1279" priority="1307">
      <formula>AND(F50&gt;0,(OR(F50&lt;$O$1,F50&gt;$Q$1)))</formula>
    </cfRule>
    <cfRule type="expression" dxfId="1278" priority="1308">
      <formula>AND(F50&gt;0,$F50&lt;$B50)</formula>
    </cfRule>
  </conditionalFormatting>
  <conditionalFormatting sqref="F51">
    <cfRule type="expression" dxfId="1277" priority="1305">
      <formula>AND(F51&gt;0,(OR(F51&lt;$O$1,F51&gt;$Q$1)))</formula>
    </cfRule>
    <cfRule type="expression" dxfId="1276" priority="1306">
      <formula>AND(F51&gt;0,$F51&lt;$B51)</formula>
    </cfRule>
  </conditionalFormatting>
  <conditionalFormatting sqref="F52">
    <cfRule type="expression" dxfId="1275" priority="1303">
      <formula>AND(F52&gt;0,(OR(F52&lt;$O$1,F52&gt;$Q$1)))</formula>
    </cfRule>
    <cfRule type="expression" dxfId="1274" priority="1304">
      <formula>AND(F52&gt;0,$F52&lt;$B52)</formula>
    </cfRule>
  </conditionalFormatting>
  <conditionalFormatting sqref="F53">
    <cfRule type="expression" dxfId="1273" priority="1301">
      <formula>AND(F53&gt;0,(OR(F53&lt;$O$1,F53&gt;$Q$1)))</formula>
    </cfRule>
    <cfRule type="expression" dxfId="1272" priority="1302">
      <formula>AND(F53&gt;0,$F53&lt;$B53)</formula>
    </cfRule>
  </conditionalFormatting>
  <conditionalFormatting sqref="F54">
    <cfRule type="expression" dxfId="1271" priority="1299">
      <formula>AND(F54&gt;0,(OR(F54&lt;$O$1,F54&gt;$Q$1)))</formula>
    </cfRule>
    <cfRule type="expression" dxfId="1270" priority="1300">
      <formula>AND(F54&gt;0,$F54&lt;$B54)</formula>
    </cfRule>
  </conditionalFormatting>
  <conditionalFormatting sqref="F55">
    <cfRule type="expression" dxfId="1269" priority="1297">
      <formula>AND(F55&gt;0,(OR(F55&lt;$O$1,F55&gt;$Q$1)))</formula>
    </cfRule>
    <cfRule type="expression" dxfId="1268" priority="1298">
      <formula>AND(F55&gt;0,$F55&lt;$B55)</formula>
    </cfRule>
  </conditionalFormatting>
  <conditionalFormatting sqref="F56">
    <cfRule type="expression" dxfId="1267" priority="1295">
      <formula>AND(F56&gt;0,(OR(F56&lt;$O$1,F56&gt;$Q$1)))</formula>
    </cfRule>
    <cfRule type="expression" dxfId="1266" priority="1296">
      <formula>AND(F56&gt;0,$F56&lt;$B56)</formula>
    </cfRule>
  </conditionalFormatting>
  <conditionalFormatting sqref="F57">
    <cfRule type="expression" dxfId="1265" priority="1293">
      <formula>AND(F57&gt;0,(OR(F57&lt;$O$1,F57&gt;$Q$1)))</formula>
    </cfRule>
    <cfRule type="expression" dxfId="1264" priority="1294">
      <formula>AND(F57&gt;0,$F57&lt;$B57)</formula>
    </cfRule>
  </conditionalFormatting>
  <conditionalFormatting sqref="F58">
    <cfRule type="expression" dxfId="1263" priority="1291">
      <formula>AND(F58&gt;0,(OR(F58&lt;$O$1,F58&gt;$Q$1)))</formula>
    </cfRule>
    <cfRule type="expression" dxfId="1262" priority="1292">
      <formula>AND(F58&gt;0,$F58&lt;$B58)</formula>
    </cfRule>
  </conditionalFormatting>
  <conditionalFormatting sqref="F59">
    <cfRule type="expression" dxfId="1261" priority="1289">
      <formula>AND(F59&gt;0,(OR(F59&lt;$O$1,F59&gt;$Q$1)))</formula>
    </cfRule>
    <cfRule type="expression" dxfId="1260" priority="1290">
      <formula>AND(F59&gt;0,$F59&lt;$B59)</formula>
    </cfRule>
  </conditionalFormatting>
  <conditionalFormatting sqref="F60">
    <cfRule type="expression" dxfId="1259" priority="1276">
      <formula>AND(F60&gt;0,(OR(F60&lt;$O$1,F60&gt;$Q$1)))</formula>
    </cfRule>
    <cfRule type="expression" dxfId="1258" priority="1277">
      <formula>AND(F60&gt;0,$F60&lt;$B60)</formula>
    </cfRule>
  </conditionalFormatting>
  <conditionalFormatting sqref="H60">
    <cfRule type="expression" dxfId="1257" priority="1280">
      <formula>H60&gt;G60</formula>
    </cfRule>
  </conditionalFormatting>
  <conditionalFormatting sqref="I60">
    <cfRule type="expression" dxfId="1256" priority="1279">
      <formula>I60&gt;H60</formula>
    </cfRule>
  </conditionalFormatting>
  <conditionalFormatting sqref="B60">
    <cfRule type="expression" dxfId="1255" priority="1278">
      <formula>AND(B60&gt;0,(OR(B60&lt;$O$1,B60&gt;$P$1)))</formula>
    </cfRule>
  </conditionalFormatting>
  <conditionalFormatting sqref="F112">
    <cfRule type="expression" dxfId="1254" priority="1016">
      <formula>AND(F112&gt;0,(OR(F112&lt;$O$1,F112&gt;$Q$1)))</formula>
    </cfRule>
    <cfRule type="expression" dxfId="1253" priority="1017">
      <formula>AND(F112&gt;0,$F112&lt;$B112)</formula>
    </cfRule>
  </conditionalFormatting>
  <conditionalFormatting sqref="H61">
    <cfRule type="expression" dxfId="1252" priority="1275">
      <formula>H61&gt;G61</formula>
    </cfRule>
  </conditionalFormatting>
  <conditionalFormatting sqref="I61">
    <cfRule type="expression" dxfId="1251" priority="1274">
      <formula>I61&gt;H61</formula>
    </cfRule>
  </conditionalFormatting>
  <conditionalFormatting sqref="B61">
    <cfRule type="expression" dxfId="1250" priority="1273">
      <formula>AND(B61&gt;0,(OR(B61&lt;$O$1,B61&gt;$P$1)))</formula>
    </cfRule>
  </conditionalFormatting>
  <conditionalFormatting sqref="F61">
    <cfRule type="expression" dxfId="1249" priority="1271">
      <formula>AND(F61&gt;0,(OR(F61&lt;$O$1,F61&gt;$Q$1)))</formula>
    </cfRule>
    <cfRule type="expression" dxfId="1248" priority="1272">
      <formula>AND(F61&gt;0,$F61&lt;$B61)</formula>
    </cfRule>
  </conditionalFormatting>
  <conditionalFormatting sqref="H62">
    <cfRule type="expression" dxfId="1247" priority="1270">
      <formula>H62&gt;G62</formula>
    </cfRule>
  </conditionalFormatting>
  <conditionalFormatting sqref="I62">
    <cfRule type="expression" dxfId="1246" priority="1269">
      <formula>I62&gt;H62</formula>
    </cfRule>
  </conditionalFormatting>
  <conditionalFormatting sqref="B62">
    <cfRule type="expression" dxfId="1245" priority="1268">
      <formula>AND(B62&gt;0,(OR(B62&lt;$O$1,B62&gt;$P$1)))</formula>
    </cfRule>
  </conditionalFormatting>
  <conditionalFormatting sqref="F62">
    <cfRule type="expression" dxfId="1244" priority="1266">
      <formula>AND(F62&gt;0,(OR(F62&lt;$O$1,F62&gt;$Q$1)))</formula>
    </cfRule>
    <cfRule type="expression" dxfId="1243" priority="1267">
      <formula>AND(F62&gt;0,$F62&lt;$B62)</formula>
    </cfRule>
  </conditionalFormatting>
  <conditionalFormatting sqref="H63">
    <cfRule type="expression" dxfId="1242" priority="1265">
      <formula>H63&gt;G63</formula>
    </cfRule>
  </conditionalFormatting>
  <conditionalFormatting sqref="I63">
    <cfRule type="expression" dxfId="1241" priority="1264">
      <formula>I63&gt;H63</formula>
    </cfRule>
  </conditionalFormatting>
  <conditionalFormatting sqref="B63">
    <cfRule type="expression" dxfId="1240" priority="1263">
      <formula>AND(B63&gt;0,(OR(B63&lt;$O$1,B63&gt;$P$1)))</formula>
    </cfRule>
  </conditionalFormatting>
  <conditionalFormatting sqref="F63">
    <cfRule type="expression" dxfId="1239" priority="1261">
      <formula>AND(F63&gt;0,(OR(F63&lt;$O$1,F63&gt;$Q$1)))</formula>
    </cfRule>
    <cfRule type="expression" dxfId="1238" priority="1262">
      <formula>AND(F63&gt;0,$F63&lt;$B63)</formula>
    </cfRule>
  </conditionalFormatting>
  <conditionalFormatting sqref="H64">
    <cfRule type="expression" dxfId="1237" priority="1260">
      <formula>H64&gt;G64</formula>
    </cfRule>
  </conditionalFormatting>
  <conditionalFormatting sqref="I64">
    <cfRule type="expression" dxfId="1236" priority="1259">
      <formula>I64&gt;H64</formula>
    </cfRule>
  </conditionalFormatting>
  <conditionalFormatting sqref="B64">
    <cfRule type="expression" dxfId="1235" priority="1258">
      <formula>AND(B64&gt;0,(OR(B64&lt;$O$1,B64&gt;$P$1)))</formula>
    </cfRule>
  </conditionalFormatting>
  <conditionalFormatting sqref="F64">
    <cfRule type="expression" dxfId="1234" priority="1256">
      <formula>AND(F64&gt;0,(OR(F64&lt;$O$1,F64&gt;$Q$1)))</formula>
    </cfRule>
    <cfRule type="expression" dxfId="1233" priority="1257">
      <formula>AND(F64&gt;0,$F64&lt;$B64)</formula>
    </cfRule>
  </conditionalFormatting>
  <conditionalFormatting sqref="H65">
    <cfRule type="expression" dxfId="1232" priority="1255">
      <formula>H65&gt;G65</formula>
    </cfRule>
  </conditionalFormatting>
  <conditionalFormatting sqref="I65">
    <cfRule type="expression" dxfId="1231" priority="1254">
      <formula>I65&gt;H65</formula>
    </cfRule>
  </conditionalFormatting>
  <conditionalFormatting sqref="B65">
    <cfRule type="expression" dxfId="1230" priority="1253">
      <formula>AND(B65&gt;0,(OR(B65&lt;$O$1,B65&gt;$P$1)))</formula>
    </cfRule>
  </conditionalFormatting>
  <conditionalFormatting sqref="F65">
    <cfRule type="expression" dxfId="1229" priority="1251">
      <formula>AND(F65&gt;0,(OR(F65&lt;$O$1,F65&gt;$Q$1)))</formula>
    </cfRule>
    <cfRule type="expression" dxfId="1228" priority="1252">
      <formula>AND(F65&gt;0,$F65&lt;$B65)</formula>
    </cfRule>
  </conditionalFormatting>
  <conditionalFormatting sqref="H66">
    <cfRule type="expression" dxfId="1227" priority="1250">
      <formula>H66&gt;G66</formula>
    </cfRule>
  </conditionalFormatting>
  <conditionalFormatting sqref="I66">
    <cfRule type="expression" dxfId="1226" priority="1249">
      <formula>I66&gt;H66</formula>
    </cfRule>
  </conditionalFormatting>
  <conditionalFormatting sqref="B66">
    <cfRule type="expression" dxfId="1225" priority="1248">
      <formula>AND(B66&gt;0,(OR(B66&lt;$O$1,B66&gt;$P$1)))</formula>
    </cfRule>
  </conditionalFormatting>
  <conditionalFormatting sqref="F66">
    <cfRule type="expression" dxfId="1224" priority="1246">
      <formula>AND(F66&gt;0,(OR(F66&lt;$O$1,F66&gt;$Q$1)))</formula>
    </cfRule>
    <cfRule type="expression" dxfId="1223" priority="1247">
      <formula>AND(F66&gt;0,$F66&lt;$B66)</formula>
    </cfRule>
  </conditionalFormatting>
  <conditionalFormatting sqref="H67">
    <cfRule type="expression" dxfId="1222" priority="1245">
      <formula>H67&gt;G67</formula>
    </cfRule>
  </conditionalFormatting>
  <conditionalFormatting sqref="I67">
    <cfRule type="expression" dxfId="1221" priority="1244">
      <formula>I67&gt;H67</formula>
    </cfRule>
  </conditionalFormatting>
  <conditionalFormatting sqref="B67">
    <cfRule type="expression" dxfId="1220" priority="1243">
      <formula>AND(B67&gt;0,(OR(B67&lt;$O$1,B67&gt;$P$1)))</formula>
    </cfRule>
  </conditionalFormatting>
  <conditionalFormatting sqref="F67">
    <cfRule type="expression" dxfId="1219" priority="1241">
      <formula>AND(F67&gt;0,(OR(F67&lt;$O$1,F67&gt;$Q$1)))</formula>
    </cfRule>
    <cfRule type="expression" dxfId="1218" priority="1242">
      <formula>AND(F67&gt;0,$F67&lt;$B67)</formula>
    </cfRule>
  </conditionalFormatting>
  <conditionalFormatting sqref="H68">
    <cfRule type="expression" dxfId="1217" priority="1240">
      <formula>H68&gt;G68</formula>
    </cfRule>
  </conditionalFormatting>
  <conditionalFormatting sqref="I68">
    <cfRule type="expression" dxfId="1216" priority="1239">
      <formula>I68&gt;H68</formula>
    </cfRule>
  </conditionalFormatting>
  <conditionalFormatting sqref="B68">
    <cfRule type="expression" dxfId="1215" priority="1238">
      <formula>AND(B68&gt;0,(OR(B68&lt;$O$1,B68&gt;$P$1)))</formula>
    </cfRule>
  </conditionalFormatting>
  <conditionalFormatting sqref="F68">
    <cfRule type="expression" dxfId="1214" priority="1236">
      <formula>AND(F68&gt;0,(OR(F68&lt;$O$1,F68&gt;$Q$1)))</formula>
    </cfRule>
    <cfRule type="expression" dxfId="1213" priority="1237">
      <formula>AND(F68&gt;0,$F68&lt;$B68)</formula>
    </cfRule>
  </conditionalFormatting>
  <conditionalFormatting sqref="H69">
    <cfRule type="expression" dxfId="1212" priority="1235">
      <formula>H69&gt;G69</formula>
    </cfRule>
  </conditionalFormatting>
  <conditionalFormatting sqref="I69">
    <cfRule type="expression" dxfId="1211" priority="1234">
      <formula>I69&gt;H69</formula>
    </cfRule>
  </conditionalFormatting>
  <conditionalFormatting sqref="B69">
    <cfRule type="expression" dxfId="1210" priority="1233">
      <formula>AND(B69&gt;0,(OR(B69&lt;$O$1,B69&gt;$P$1)))</formula>
    </cfRule>
  </conditionalFormatting>
  <conditionalFormatting sqref="F69">
    <cfRule type="expression" dxfId="1209" priority="1231">
      <formula>AND(F69&gt;0,(OR(F69&lt;$O$1,F69&gt;$Q$1)))</formula>
    </cfRule>
    <cfRule type="expression" dxfId="1208" priority="1232">
      <formula>AND(F69&gt;0,$F69&lt;$B69)</formula>
    </cfRule>
  </conditionalFormatting>
  <conditionalFormatting sqref="H70">
    <cfRule type="expression" dxfId="1207" priority="1230">
      <formula>H70&gt;G70</formula>
    </cfRule>
  </conditionalFormatting>
  <conditionalFormatting sqref="I70">
    <cfRule type="expression" dxfId="1206" priority="1229">
      <formula>I70&gt;H70</formula>
    </cfRule>
  </conditionalFormatting>
  <conditionalFormatting sqref="B70">
    <cfRule type="expression" dxfId="1205" priority="1228">
      <formula>AND(B70&gt;0,(OR(B70&lt;$O$1,B70&gt;$P$1)))</formula>
    </cfRule>
  </conditionalFormatting>
  <conditionalFormatting sqref="F70">
    <cfRule type="expression" dxfId="1204" priority="1226">
      <formula>AND(F70&gt;0,(OR(F70&lt;$O$1,F70&gt;$Q$1)))</formula>
    </cfRule>
    <cfRule type="expression" dxfId="1203" priority="1227">
      <formula>AND(F70&gt;0,$F70&lt;$B70)</formula>
    </cfRule>
  </conditionalFormatting>
  <conditionalFormatting sqref="H71">
    <cfRule type="expression" dxfId="1202" priority="1225">
      <formula>H71&gt;G71</formula>
    </cfRule>
  </conditionalFormatting>
  <conditionalFormatting sqref="I71">
    <cfRule type="expression" dxfId="1201" priority="1224">
      <formula>I71&gt;H71</formula>
    </cfRule>
  </conditionalFormatting>
  <conditionalFormatting sqref="B71">
    <cfRule type="expression" dxfId="1200" priority="1223">
      <formula>AND(B71&gt;0,(OR(B71&lt;$O$1,B71&gt;$P$1)))</formula>
    </cfRule>
  </conditionalFormatting>
  <conditionalFormatting sqref="F71">
    <cfRule type="expression" dxfId="1199" priority="1221">
      <formula>AND(F71&gt;0,(OR(F71&lt;$O$1,F71&gt;$Q$1)))</formula>
    </cfRule>
    <cfRule type="expression" dxfId="1198" priority="1222">
      <formula>AND(F71&gt;0,$F71&lt;$B71)</formula>
    </cfRule>
  </conditionalFormatting>
  <conditionalFormatting sqref="H72">
    <cfRule type="expression" dxfId="1197" priority="1220">
      <formula>H72&gt;G72</formula>
    </cfRule>
  </conditionalFormatting>
  <conditionalFormatting sqref="I72">
    <cfRule type="expression" dxfId="1196" priority="1219">
      <formula>I72&gt;H72</formula>
    </cfRule>
  </conditionalFormatting>
  <conditionalFormatting sqref="B72">
    <cfRule type="expression" dxfId="1195" priority="1218">
      <formula>AND(B72&gt;0,(OR(B72&lt;$O$1,B72&gt;$P$1)))</formula>
    </cfRule>
  </conditionalFormatting>
  <conditionalFormatting sqref="F72">
    <cfRule type="expression" dxfId="1194" priority="1216">
      <formula>AND(F72&gt;0,(OR(F72&lt;$O$1,F72&gt;$Q$1)))</formula>
    </cfRule>
    <cfRule type="expression" dxfId="1193" priority="1217">
      <formula>AND(F72&gt;0,$F72&lt;$B72)</formula>
    </cfRule>
  </conditionalFormatting>
  <conditionalFormatting sqref="H73">
    <cfRule type="expression" dxfId="1192" priority="1215">
      <formula>H73&gt;G73</formula>
    </cfRule>
  </conditionalFormatting>
  <conditionalFormatting sqref="I73">
    <cfRule type="expression" dxfId="1191" priority="1214">
      <formula>I73&gt;H73</formula>
    </cfRule>
  </conditionalFormatting>
  <conditionalFormatting sqref="B73">
    <cfRule type="expression" dxfId="1190" priority="1213">
      <formula>AND(B73&gt;0,(OR(B73&lt;$O$1,B73&gt;$P$1)))</formula>
    </cfRule>
  </conditionalFormatting>
  <conditionalFormatting sqref="F73">
    <cfRule type="expression" dxfId="1189" priority="1211">
      <formula>AND(F73&gt;0,(OR(F73&lt;$O$1,F73&gt;$Q$1)))</formula>
    </cfRule>
    <cfRule type="expression" dxfId="1188" priority="1212">
      <formula>AND(F73&gt;0,$F73&lt;$B73)</formula>
    </cfRule>
  </conditionalFormatting>
  <conditionalFormatting sqref="H74">
    <cfRule type="expression" dxfId="1187" priority="1210">
      <formula>H74&gt;G74</formula>
    </cfRule>
  </conditionalFormatting>
  <conditionalFormatting sqref="I74">
    <cfRule type="expression" dxfId="1186" priority="1209">
      <formula>I74&gt;H74</formula>
    </cfRule>
  </conditionalFormatting>
  <conditionalFormatting sqref="B74">
    <cfRule type="expression" dxfId="1185" priority="1208">
      <formula>AND(B74&gt;0,(OR(B74&lt;$O$1,B74&gt;$P$1)))</formula>
    </cfRule>
  </conditionalFormatting>
  <conditionalFormatting sqref="F74">
    <cfRule type="expression" dxfId="1184" priority="1206">
      <formula>AND(F74&gt;0,(OR(F74&lt;$O$1,F74&gt;$Q$1)))</formula>
    </cfRule>
    <cfRule type="expression" dxfId="1183" priority="1207">
      <formula>AND(F74&gt;0,$F74&lt;$B74)</formula>
    </cfRule>
  </conditionalFormatting>
  <conditionalFormatting sqref="H75">
    <cfRule type="expression" dxfId="1182" priority="1205">
      <formula>H75&gt;G75</formula>
    </cfRule>
  </conditionalFormatting>
  <conditionalFormatting sqref="I75">
    <cfRule type="expression" dxfId="1181" priority="1204">
      <formula>I75&gt;H75</formula>
    </cfRule>
  </conditionalFormatting>
  <conditionalFormatting sqref="B75">
    <cfRule type="expression" dxfId="1180" priority="1203">
      <formula>AND(B75&gt;0,(OR(B75&lt;$O$1,B75&gt;$P$1)))</formula>
    </cfRule>
  </conditionalFormatting>
  <conditionalFormatting sqref="F75">
    <cfRule type="expression" dxfId="1179" priority="1201">
      <formula>AND(F75&gt;0,(OR(F75&lt;$O$1,F75&gt;$Q$1)))</formula>
    </cfRule>
    <cfRule type="expression" dxfId="1178" priority="1202">
      <formula>AND(F75&gt;0,$F75&lt;$B75)</formula>
    </cfRule>
  </conditionalFormatting>
  <conditionalFormatting sqref="H76">
    <cfRule type="expression" dxfId="1177" priority="1200">
      <formula>H76&gt;G76</formula>
    </cfRule>
  </conditionalFormatting>
  <conditionalFormatting sqref="I76">
    <cfRule type="expression" dxfId="1176" priority="1199">
      <formula>I76&gt;H76</formula>
    </cfRule>
  </conditionalFormatting>
  <conditionalFormatting sqref="B76">
    <cfRule type="expression" dxfId="1175" priority="1198">
      <formula>AND(B76&gt;0,(OR(B76&lt;$O$1,B76&gt;$P$1)))</formula>
    </cfRule>
  </conditionalFormatting>
  <conditionalFormatting sqref="F76">
    <cfRule type="expression" dxfId="1174" priority="1196">
      <formula>AND(F76&gt;0,(OR(F76&lt;$O$1,F76&gt;$Q$1)))</formula>
    </cfRule>
    <cfRule type="expression" dxfId="1173" priority="1197">
      <formula>AND(F76&gt;0,$F76&lt;$B76)</formula>
    </cfRule>
  </conditionalFormatting>
  <conditionalFormatting sqref="H77">
    <cfRule type="expression" dxfId="1172" priority="1195">
      <formula>H77&gt;G77</formula>
    </cfRule>
  </conditionalFormatting>
  <conditionalFormatting sqref="I77">
    <cfRule type="expression" dxfId="1171" priority="1194">
      <formula>I77&gt;H77</formula>
    </cfRule>
  </conditionalFormatting>
  <conditionalFormatting sqref="B77">
    <cfRule type="expression" dxfId="1170" priority="1193">
      <formula>AND(B77&gt;0,(OR(B77&lt;$O$1,B77&gt;$P$1)))</formula>
    </cfRule>
  </conditionalFormatting>
  <conditionalFormatting sqref="F77">
    <cfRule type="expression" dxfId="1169" priority="1191">
      <formula>AND(F77&gt;0,(OR(F77&lt;$O$1,F77&gt;$Q$1)))</formula>
    </cfRule>
    <cfRule type="expression" dxfId="1168" priority="1192">
      <formula>AND(F77&gt;0,$F77&lt;$B77)</formula>
    </cfRule>
  </conditionalFormatting>
  <conditionalFormatting sqref="H78">
    <cfRule type="expression" dxfId="1167" priority="1190">
      <formula>H78&gt;G78</formula>
    </cfRule>
  </conditionalFormatting>
  <conditionalFormatting sqref="I78">
    <cfRule type="expression" dxfId="1166" priority="1189">
      <formula>I78&gt;H78</formula>
    </cfRule>
  </conditionalFormatting>
  <conditionalFormatting sqref="B78">
    <cfRule type="expression" dxfId="1165" priority="1188">
      <formula>AND(B78&gt;0,(OR(B78&lt;$O$1,B78&gt;$P$1)))</formula>
    </cfRule>
  </conditionalFormatting>
  <conditionalFormatting sqref="F78">
    <cfRule type="expression" dxfId="1164" priority="1186">
      <formula>AND(F78&gt;0,(OR(F78&lt;$O$1,F78&gt;$Q$1)))</formula>
    </cfRule>
    <cfRule type="expression" dxfId="1163" priority="1187">
      <formula>AND(F78&gt;0,$F78&lt;$B78)</formula>
    </cfRule>
  </conditionalFormatting>
  <conditionalFormatting sqref="H79">
    <cfRule type="expression" dxfId="1162" priority="1185">
      <formula>H79&gt;G79</formula>
    </cfRule>
  </conditionalFormatting>
  <conditionalFormatting sqref="I79">
    <cfRule type="expression" dxfId="1161" priority="1184">
      <formula>I79&gt;H79</formula>
    </cfRule>
  </conditionalFormatting>
  <conditionalFormatting sqref="B79">
    <cfRule type="expression" dxfId="1160" priority="1183">
      <formula>AND(B79&gt;0,(OR(B79&lt;$O$1,B79&gt;$P$1)))</formula>
    </cfRule>
  </conditionalFormatting>
  <conditionalFormatting sqref="F79">
    <cfRule type="expression" dxfId="1159" priority="1181">
      <formula>AND(F79&gt;0,(OR(F79&lt;$O$1,F79&gt;$Q$1)))</formula>
    </cfRule>
    <cfRule type="expression" dxfId="1158" priority="1182">
      <formula>AND(F79&gt;0,$F79&lt;$B79)</formula>
    </cfRule>
  </conditionalFormatting>
  <conditionalFormatting sqref="H80">
    <cfRule type="expression" dxfId="1157" priority="1180">
      <formula>H80&gt;G80</formula>
    </cfRule>
  </conditionalFormatting>
  <conditionalFormatting sqref="I80">
    <cfRule type="expression" dxfId="1156" priority="1179">
      <formula>I80&gt;H80</formula>
    </cfRule>
  </conditionalFormatting>
  <conditionalFormatting sqref="B80">
    <cfRule type="expression" dxfId="1155" priority="1178">
      <formula>AND(B80&gt;0,(OR(B80&lt;$O$1,B80&gt;$P$1)))</formula>
    </cfRule>
  </conditionalFormatting>
  <conditionalFormatting sqref="F80">
    <cfRule type="expression" dxfId="1154" priority="1176">
      <formula>AND(F80&gt;0,(OR(F80&lt;$O$1,F80&gt;$Q$1)))</formula>
    </cfRule>
    <cfRule type="expression" dxfId="1153" priority="1177">
      <formula>AND(F80&gt;0,$F80&lt;$B80)</formula>
    </cfRule>
  </conditionalFormatting>
  <conditionalFormatting sqref="H81">
    <cfRule type="expression" dxfId="1152" priority="1175">
      <formula>H81&gt;G81</formula>
    </cfRule>
  </conditionalFormatting>
  <conditionalFormatting sqref="I81">
    <cfRule type="expression" dxfId="1151" priority="1174">
      <formula>I81&gt;H81</formula>
    </cfRule>
  </conditionalFormatting>
  <conditionalFormatting sqref="B81">
    <cfRule type="expression" dxfId="1150" priority="1173">
      <formula>AND(B81&gt;0,(OR(B81&lt;$O$1,B81&gt;$P$1)))</formula>
    </cfRule>
  </conditionalFormatting>
  <conditionalFormatting sqref="F81">
    <cfRule type="expression" dxfId="1149" priority="1171">
      <formula>AND(F81&gt;0,(OR(F81&lt;$O$1,F81&gt;$Q$1)))</formula>
    </cfRule>
    <cfRule type="expression" dxfId="1148" priority="1172">
      <formula>AND(F81&gt;0,$F81&lt;$B81)</formula>
    </cfRule>
  </conditionalFormatting>
  <conditionalFormatting sqref="H82">
    <cfRule type="expression" dxfId="1147" priority="1170">
      <formula>H82&gt;G82</formula>
    </cfRule>
  </conditionalFormatting>
  <conditionalFormatting sqref="I82">
    <cfRule type="expression" dxfId="1146" priority="1169">
      <formula>I82&gt;H82</formula>
    </cfRule>
  </conditionalFormatting>
  <conditionalFormatting sqref="B82">
    <cfRule type="expression" dxfId="1145" priority="1168">
      <formula>AND(B82&gt;0,(OR(B82&lt;$O$1,B82&gt;$P$1)))</formula>
    </cfRule>
  </conditionalFormatting>
  <conditionalFormatting sqref="F82">
    <cfRule type="expression" dxfId="1144" priority="1166">
      <formula>AND(F82&gt;0,(OR(F82&lt;$O$1,F82&gt;$Q$1)))</formula>
    </cfRule>
    <cfRule type="expression" dxfId="1143" priority="1167">
      <formula>AND(F82&gt;0,$F82&lt;$B82)</formula>
    </cfRule>
  </conditionalFormatting>
  <conditionalFormatting sqref="H83">
    <cfRule type="expression" dxfId="1142" priority="1165">
      <formula>H83&gt;G83</formula>
    </cfRule>
  </conditionalFormatting>
  <conditionalFormatting sqref="I83">
    <cfRule type="expression" dxfId="1141" priority="1164">
      <formula>I83&gt;H83</formula>
    </cfRule>
  </conditionalFormatting>
  <conditionalFormatting sqref="B83">
    <cfRule type="expression" dxfId="1140" priority="1163">
      <formula>AND(B83&gt;0,(OR(B83&lt;$O$1,B83&gt;$P$1)))</formula>
    </cfRule>
  </conditionalFormatting>
  <conditionalFormatting sqref="F83">
    <cfRule type="expression" dxfId="1139" priority="1161">
      <formula>AND(F83&gt;0,(OR(F83&lt;$O$1,F83&gt;$Q$1)))</formula>
    </cfRule>
    <cfRule type="expression" dxfId="1138" priority="1162">
      <formula>AND(F83&gt;0,$F83&lt;$B83)</formula>
    </cfRule>
  </conditionalFormatting>
  <conditionalFormatting sqref="H84">
    <cfRule type="expression" dxfId="1137" priority="1160">
      <formula>H84&gt;G84</formula>
    </cfRule>
  </conditionalFormatting>
  <conditionalFormatting sqref="I84">
    <cfRule type="expression" dxfId="1136" priority="1159">
      <formula>I84&gt;H84</formula>
    </cfRule>
  </conditionalFormatting>
  <conditionalFormatting sqref="B84">
    <cfRule type="expression" dxfId="1135" priority="1158">
      <formula>AND(B84&gt;0,(OR(B84&lt;$O$1,B84&gt;$P$1)))</formula>
    </cfRule>
  </conditionalFormatting>
  <conditionalFormatting sqref="F84">
    <cfRule type="expression" dxfId="1134" priority="1156">
      <formula>AND(F84&gt;0,(OR(F84&lt;$O$1,F84&gt;$Q$1)))</formula>
    </cfRule>
    <cfRule type="expression" dxfId="1133" priority="1157">
      <formula>AND(F84&gt;0,$F84&lt;$B84)</formula>
    </cfRule>
  </conditionalFormatting>
  <conditionalFormatting sqref="H85">
    <cfRule type="expression" dxfId="1132" priority="1155">
      <formula>H85&gt;G85</formula>
    </cfRule>
  </conditionalFormatting>
  <conditionalFormatting sqref="I85">
    <cfRule type="expression" dxfId="1131" priority="1154">
      <formula>I85&gt;H85</formula>
    </cfRule>
  </conditionalFormatting>
  <conditionalFormatting sqref="B85">
    <cfRule type="expression" dxfId="1130" priority="1153">
      <formula>AND(B85&gt;0,(OR(B85&lt;$O$1,B85&gt;$P$1)))</formula>
    </cfRule>
  </conditionalFormatting>
  <conditionalFormatting sqref="F85">
    <cfRule type="expression" dxfId="1129" priority="1151">
      <formula>AND(F85&gt;0,(OR(F85&lt;$O$1,F85&gt;$Q$1)))</formula>
    </cfRule>
    <cfRule type="expression" dxfId="1128" priority="1152">
      <formula>AND(F85&gt;0,$F85&lt;$B85)</formula>
    </cfRule>
  </conditionalFormatting>
  <conditionalFormatting sqref="H86">
    <cfRule type="expression" dxfId="1127" priority="1150">
      <formula>H86&gt;G86</formula>
    </cfRule>
  </conditionalFormatting>
  <conditionalFormatting sqref="I86">
    <cfRule type="expression" dxfId="1126" priority="1149">
      <formula>I86&gt;H86</formula>
    </cfRule>
  </conditionalFormatting>
  <conditionalFormatting sqref="B86">
    <cfRule type="expression" dxfId="1125" priority="1148">
      <formula>AND(B86&gt;0,(OR(B86&lt;$O$1,B86&gt;$P$1)))</formula>
    </cfRule>
  </conditionalFormatting>
  <conditionalFormatting sqref="F86">
    <cfRule type="expression" dxfId="1124" priority="1146">
      <formula>AND(F86&gt;0,(OR(F86&lt;$O$1,F86&gt;$Q$1)))</formula>
    </cfRule>
    <cfRule type="expression" dxfId="1123" priority="1147">
      <formula>AND(F86&gt;0,$F86&lt;$B86)</formula>
    </cfRule>
  </conditionalFormatting>
  <conditionalFormatting sqref="H87">
    <cfRule type="expression" dxfId="1122" priority="1145">
      <formula>H87&gt;G87</formula>
    </cfRule>
  </conditionalFormatting>
  <conditionalFormatting sqref="I87">
    <cfRule type="expression" dxfId="1121" priority="1144">
      <formula>I87&gt;H87</formula>
    </cfRule>
  </conditionalFormatting>
  <conditionalFormatting sqref="B87">
    <cfRule type="expression" dxfId="1120" priority="1143">
      <formula>AND(B87&gt;0,(OR(B87&lt;$O$1,B87&gt;$P$1)))</formula>
    </cfRule>
  </conditionalFormatting>
  <conditionalFormatting sqref="F87">
    <cfRule type="expression" dxfId="1119" priority="1141">
      <formula>AND(F87&gt;0,(OR(F87&lt;$O$1,F87&gt;$Q$1)))</formula>
    </cfRule>
    <cfRule type="expression" dxfId="1118" priority="1142">
      <formula>AND(F87&gt;0,$F87&lt;$B87)</formula>
    </cfRule>
  </conditionalFormatting>
  <conditionalFormatting sqref="H88">
    <cfRule type="expression" dxfId="1117" priority="1140">
      <formula>H88&gt;G88</formula>
    </cfRule>
  </conditionalFormatting>
  <conditionalFormatting sqref="I88">
    <cfRule type="expression" dxfId="1116" priority="1139">
      <formula>I88&gt;H88</formula>
    </cfRule>
  </conditionalFormatting>
  <conditionalFormatting sqref="B88">
    <cfRule type="expression" dxfId="1115" priority="1138">
      <formula>AND(B88&gt;0,(OR(B88&lt;$O$1,B88&gt;$P$1)))</formula>
    </cfRule>
  </conditionalFormatting>
  <conditionalFormatting sqref="F88">
    <cfRule type="expression" dxfId="1114" priority="1136">
      <formula>AND(F88&gt;0,(OR(F88&lt;$O$1,F88&gt;$Q$1)))</formula>
    </cfRule>
    <cfRule type="expression" dxfId="1113" priority="1137">
      <formula>AND(F88&gt;0,$F88&lt;$B88)</formula>
    </cfRule>
  </conditionalFormatting>
  <conditionalFormatting sqref="H89">
    <cfRule type="expression" dxfId="1112" priority="1135">
      <formula>H89&gt;G89</formula>
    </cfRule>
  </conditionalFormatting>
  <conditionalFormatting sqref="I89">
    <cfRule type="expression" dxfId="1111" priority="1134">
      <formula>I89&gt;H89</formula>
    </cfRule>
  </conditionalFormatting>
  <conditionalFormatting sqref="B89">
    <cfRule type="expression" dxfId="1110" priority="1133">
      <formula>AND(B89&gt;0,(OR(B89&lt;$O$1,B89&gt;$P$1)))</formula>
    </cfRule>
  </conditionalFormatting>
  <conditionalFormatting sqref="F89">
    <cfRule type="expression" dxfId="1109" priority="1131">
      <formula>AND(F89&gt;0,(OR(F89&lt;$O$1,F89&gt;$Q$1)))</formula>
    </cfRule>
    <cfRule type="expression" dxfId="1108" priority="1132">
      <formula>AND(F89&gt;0,$F89&lt;$B89)</formula>
    </cfRule>
  </conditionalFormatting>
  <conditionalFormatting sqref="H90">
    <cfRule type="expression" dxfId="1107" priority="1130">
      <formula>H90&gt;G90</formula>
    </cfRule>
  </conditionalFormatting>
  <conditionalFormatting sqref="I90">
    <cfRule type="expression" dxfId="1106" priority="1129">
      <formula>I90&gt;H90</formula>
    </cfRule>
  </conditionalFormatting>
  <conditionalFormatting sqref="B90">
    <cfRule type="expression" dxfId="1105" priority="1128">
      <formula>AND(B90&gt;0,(OR(B90&lt;$O$1,B90&gt;$P$1)))</formula>
    </cfRule>
  </conditionalFormatting>
  <conditionalFormatting sqref="F90">
    <cfRule type="expression" dxfId="1104" priority="1126">
      <formula>AND(F90&gt;0,(OR(F90&lt;$O$1,F90&gt;$Q$1)))</formula>
    </cfRule>
    <cfRule type="expression" dxfId="1103" priority="1127">
      <formula>AND(F90&gt;0,$F90&lt;$B90)</formula>
    </cfRule>
  </conditionalFormatting>
  <conditionalFormatting sqref="H91">
    <cfRule type="expression" dxfId="1102" priority="1125">
      <formula>H91&gt;G91</formula>
    </cfRule>
  </conditionalFormatting>
  <conditionalFormatting sqref="I91">
    <cfRule type="expression" dxfId="1101" priority="1124">
      <formula>I91&gt;H91</formula>
    </cfRule>
  </conditionalFormatting>
  <conditionalFormatting sqref="B91">
    <cfRule type="expression" dxfId="1100" priority="1123">
      <formula>AND(B91&gt;0,(OR(B91&lt;$O$1,B91&gt;$P$1)))</formula>
    </cfRule>
  </conditionalFormatting>
  <conditionalFormatting sqref="F91">
    <cfRule type="expression" dxfId="1099" priority="1121">
      <formula>AND(F91&gt;0,(OR(F91&lt;$O$1,F91&gt;$Q$1)))</formula>
    </cfRule>
    <cfRule type="expression" dxfId="1098" priority="1122">
      <formula>AND(F91&gt;0,$F91&lt;$B91)</formula>
    </cfRule>
  </conditionalFormatting>
  <conditionalFormatting sqref="H92">
    <cfRule type="expression" dxfId="1097" priority="1120">
      <formula>H92&gt;G92</formula>
    </cfRule>
  </conditionalFormatting>
  <conditionalFormatting sqref="I92">
    <cfRule type="expression" dxfId="1096" priority="1119">
      <formula>I92&gt;H92</formula>
    </cfRule>
  </conditionalFormatting>
  <conditionalFormatting sqref="B92">
    <cfRule type="expression" dxfId="1095" priority="1118">
      <formula>AND(B92&gt;0,(OR(B92&lt;$O$1,B92&gt;$P$1)))</formula>
    </cfRule>
  </conditionalFormatting>
  <conditionalFormatting sqref="F92">
    <cfRule type="expression" dxfId="1094" priority="1116">
      <formula>AND(F92&gt;0,(OR(F92&lt;$O$1,F92&gt;$Q$1)))</formula>
    </cfRule>
    <cfRule type="expression" dxfId="1093" priority="1117">
      <formula>AND(F92&gt;0,$F92&lt;$B92)</formula>
    </cfRule>
  </conditionalFormatting>
  <conditionalFormatting sqref="H93">
    <cfRule type="expression" dxfId="1092" priority="1115">
      <formula>H93&gt;G93</formula>
    </cfRule>
  </conditionalFormatting>
  <conditionalFormatting sqref="I93">
    <cfRule type="expression" dxfId="1091" priority="1114">
      <formula>I93&gt;H93</formula>
    </cfRule>
  </conditionalFormatting>
  <conditionalFormatting sqref="B93">
    <cfRule type="expression" dxfId="1090" priority="1113">
      <formula>AND(B93&gt;0,(OR(B93&lt;$O$1,B93&gt;$P$1)))</formula>
    </cfRule>
  </conditionalFormatting>
  <conditionalFormatting sqref="F93">
    <cfRule type="expression" dxfId="1089" priority="1111">
      <formula>AND(F93&gt;0,(OR(F93&lt;$O$1,F93&gt;$Q$1)))</formula>
    </cfRule>
    <cfRule type="expression" dxfId="1088" priority="1112">
      <formula>AND(F93&gt;0,$F93&lt;$B93)</formula>
    </cfRule>
  </conditionalFormatting>
  <conditionalFormatting sqref="H94">
    <cfRule type="expression" dxfId="1087" priority="1110">
      <formula>H94&gt;G94</formula>
    </cfRule>
  </conditionalFormatting>
  <conditionalFormatting sqref="I94">
    <cfRule type="expression" dxfId="1086" priority="1109">
      <formula>I94&gt;H94</formula>
    </cfRule>
  </conditionalFormatting>
  <conditionalFormatting sqref="B94">
    <cfRule type="expression" dxfId="1085" priority="1108">
      <formula>AND(B94&gt;0,(OR(B94&lt;$O$1,B94&gt;$P$1)))</formula>
    </cfRule>
  </conditionalFormatting>
  <conditionalFormatting sqref="F94">
    <cfRule type="expression" dxfId="1084" priority="1106">
      <formula>AND(F94&gt;0,(OR(F94&lt;$O$1,F94&gt;$Q$1)))</formula>
    </cfRule>
    <cfRule type="expression" dxfId="1083" priority="1107">
      <formula>AND(F94&gt;0,$F94&lt;$B94)</formula>
    </cfRule>
  </conditionalFormatting>
  <conditionalFormatting sqref="H95">
    <cfRule type="expression" dxfId="1082" priority="1105">
      <formula>H95&gt;G95</formula>
    </cfRule>
  </conditionalFormatting>
  <conditionalFormatting sqref="I95">
    <cfRule type="expression" dxfId="1081" priority="1104">
      <formula>I95&gt;H95</formula>
    </cfRule>
  </conditionalFormatting>
  <conditionalFormatting sqref="B95">
    <cfRule type="expression" dxfId="1080" priority="1103">
      <formula>AND(B95&gt;0,(OR(B95&lt;$O$1,B95&gt;$P$1)))</formula>
    </cfRule>
  </conditionalFormatting>
  <conditionalFormatting sqref="F95">
    <cfRule type="expression" dxfId="1079" priority="1101">
      <formula>AND(F95&gt;0,(OR(F95&lt;$O$1,F95&gt;$Q$1)))</formula>
    </cfRule>
    <cfRule type="expression" dxfId="1078" priority="1102">
      <formula>AND(F95&gt;0,$F95&lt;$B95)</formula>
    </cfRule>
  </conditionalFormatting>
  <conditionalFormatting sqref="H96">
    <cfRule type="expression" dxfId="1077" priority="1100">
      <formula>H96&gt;G96</formula>
    </cfRule>
  </conditionalFormatting>
  <conditionalFormatting sqref="I96">
    <cfRule type="expression" dxfId="1076" priority="1099">
      <formula>I96&gt;H96</formula>
    </cfRule>
  </conditionalFormatting>
  <conditionalFormatting sqref="B96">
    <cfRule type="expression" dxfId="1075" priority="1098">
      <formula>AND(B96&gt;0,(OR(B96&lt;$O$1,B96&gt;$P$1)))</formula>
    </cfRule>
  </conditionalFormatting>
  <conditionalFormatting sqref="F96">
    <cfRule type="expression" dxfId="1074" priority="1096">
      <formula>AND(F96&gt;0,(OR(F96&lt;$O$1,F96&gt;$Q$1)))</formula>
    </cfRule>
    <cfRule type="expression" dxfId="1073" priority="1097">
      <formula>AND(F96&gt;0,$F96&lt;$B96)</formula>
    </cfRule>
  </conditionalFormatting>
  <conditionalFormatting sqref="H97">
    <cfRule type="expression" dxfId="1072" priority="1095">
      <formula>H97&gt;G97</formula>
    </cfRule>
  </conditionalFormatting>
  <conditionalFormatting sqref="I97">
    <cfRule type="expression" dxfId="1071" priority="1094">
      <formula>I97&gt;H97</formula>
    </cfRule>
  </conditionalFormatting>
  <conditionalFormatting sqref="B97">
    <cfRule type="expression" dxfId="1070" priority="1093">
      <formula>AND(B97&gt;0,(OR(B97&lt;$O$1,B97&gt;$P$1)))</formula>
    </cfRule>
  </conditionalFormatting>
  <conditionalFormatting sqref="F97">
    <cfRule type="expression" dxfId="1069" priority="1091">
      <formula>AND(F97&gt;0,(OR(F97&lt;$O$1,F97&gt;$Q$1)))</formula>
    </cfRule>
    <cfRule type="expression" dxfId="1068" priority="1092">
      <formula>AND(F97&gt;0,$F97&lt;$B97)</formula>
    </cfRule>
  </conditionalFormatting>
  <conditionalFormatting sqref="H98">
    <cfRule type="expression" dxfId="1067" priority="1090">
      <formula>H98&gt;G98</formula>
    </cfRule>
  </conditionalFormatting>
  <conditionalFormatting sqref="I98">
    <cfRule type="expression" dxfId="1066" priority="1089">
      <formula>I98&gt;H98</formula>
    </cfRule>
  </conditionalFormatting>
  <conditionalFormatting sqref="B98">
    <cfRule type="expression" dxfId="1065" priority="1088">
      <formula>AND(B98&gt;0,(OR(B98&lt;$O$1,B98&gt;$P$1)))</formula>
    </cfRule>
  </conditionalFormatting>
  <conditionalFormatting sqref="F98">
    <cfRule type="expression" dxfId="1064" priority="1086">
      <formula>AND(F98&gt;0,(OR(F98&lt;$O$1,F98&gt;$Q$1)))</formula>
    </cfRule>
    <cfRule type="expression" dxfId="1063" priority="1087">
      <formula>AND(F98&gt;0,$F98&lt;$B98)</formula>
    </cfRule>
  </conditionalFormatting>
  <conditionalFormatting sqref="H99">
    <cfRule type="expression" dxfId="1062" priority="1085">
      <formula>H99&gt;G99</formula>
    </cfRule>
  </conditionalFormatting>
  <conditionalFormatting sqref="I99">
    <cfRule type="expression" dxfId="1061" priority="1084">
      <formula>I99&gt;H99</formula>
    </cfRule>
  </conditionalFormatting>
  <conditionalFormatting sqref="B99">
    <cfRule type="expression" dxfId="1060" priority="1083">
      <formula>AND(B99&gt;0,(OR(B99&lt;$O$1,B99&gt;$P$1)))</formula>
    </cfRule>
  </conditionalFormatting>
  <conditionalFormatting sqref="F99">
    <cfRule type="expression" dxfId="1059" priority="1081">
      <formula>AND(F99&gt;0,(OR(F99&lt;$O$1,F99&gt;$Q$1)))</formula>
    </cfRule>
    <cfRule type="expression" dxfId="1058" priority="1082">
      <formula>AND(F99&gt;0,$F99&lt;$B99)</formula>
    </cfRule>
  </conditionalFormatting>
  <conditionalFormatting sqref="H100">
    <cfRule type="expression" dxfId="1057" priority="1080">
      <formula>H100&gt;G100</formula>
    </cfRule>
  </conditionalFormatting>
  <conditionalFormatting sqref="I100">
    <cfRule type="expression" dxfId="1056" priority="1079">
      <formula>I100&gt;H100</formula>
    </cfRule>
  </conditionalFormatting>
  <conditionalFormatting sqref="B100">
    <cfRule type="expression" dxfId="1055" priority="1078">
      <formula>AND(B100&gt;0,(OR(B100&lt;$O$1,B100&gt;$P$1)))</formula>
    </cfRule>
  </conditionalFormatting>
  <conditionalFormatting sqref="F100">
    <cfRule type="expression" dxfId="1054" priority="1076">
      <formula>AND(F100&gt;0,(OR(F100&lt;$O$1,F100&gt;$Q$1)))</formula>
    </cfRule>
    <cfRule type="expression" dxfId="1053" priority="1077">
      <formula>AND(F100&gt;0,$F100&lt;$B100)</formula>
    </cfRule>
  </conditionalFormatting>
  <conditionalFormatting sqref="H101">
    <cfRule type="expression" dxfId="1052" priority="1075">
      <formula>H101&gt;G101</formula>
    </cfRule>
  </conditionalFormatting>
  <conditionalFormatting sqref="I101">
    <cfRule type="expression" dxfId="1051" priority="1074">
      <formula>I101&gt;H101</formula>
    </cfRule>
  </conditionalFormatting>
  <conditionalFormatting sqref="B101">
    <cfRule type="expression" dxfId="1050" priority="1073">
      <formula>AND(B101&gt;0,(OR(B101&lt;$O$1,B101&gt;$P$1)))</formula>
    </cfRule>
  </conditionalFormatting>
  <conditionalFormatting sqref="F101">
    <cfRule type="expression" dxfId="1049" priority="1071">
      <formula>AND(F101&gt;0,(OR(F101&lt;$O$1,F101&gt;$Q$1)))</formula>
    </cfRule>
    <cfRule type="expression" dxfId="1048" priority="1072">
      <formula>AND(F101&gt;0,$F101&lt;$B101)</formula>
    </cfRule>
  </conditionalFormatting>
  <conditionalFormatting sqref="H102">
    <cfRule type="expression" dxfId="1047" priority="1070">
      <formula>H102&gt;G102</formula>
    </cfRule>
  </conditionalFormatting>
  <conditionalFormatting sqref="I102">
    <cfRule type="expression" dxfId="1046" priority="1069">
      <formula>I102&gt;H102</formula>
    </cfRule>
  </conditionalFormatting>
  <conditionalFormatting sqref="B102">
    <cfRule type="expression" dxfId="1045" priority="1068">
      <formula>AND(B102&gt;0,(OR(B102&lt;$O$1,B102&gt;$P$1)))</formula>
    </cfRule>
  </conditionalFormatting>
  <conditionalFormatting sqref="F102">
    <cfRule type="expression" dxfId="1044" priority="1066">
      <formula>AND(F102&gt;0,(OR(F102&lt;$O$1,F102&gt;$Q$1)))</formula>
    </cfRule>
    <cfRule type="expression" dxfId="1043" priority="1067">
      <formula>AND(F102&gt;0,$F102&lt;$B102)</formula>
    </cfRule>
  </conditionalFormatting>
  <conditionalFormatting sqref="H103">
    <cfRule type="expression" dxfId="1042" priority="1065">
      <formula>H103&gt;G103</formula>
    </cfRule>
  </conditionalFormatting>
  <conditionalFormatting sqref="I103">
    <cfRule type="expression" dxfId="1041" priority="1064">
      <formula>I103&gt;H103</formula>
    </cfRule>
  </conditionalFormatting>
  <conditionalFormatting sqref="B103">
    <cfRule type="expression" dxfId="1040" priority="1063">
      <formula>AND(B103&gt;0,(OR(B103&lt;$O$1,B103&gt;$P$1)))</formula>
    </cfRule>
  </conditionalFormatting>
  <conditionalFormatting sqref="F103">
    <cfRule type="expression" dxfId="1039" priority="1061">
      <formula>AND(F103&gt;0,(OR(F103&lt;$O$1,F103&gt;$Q$1)))</formula>
    </cfRule>
    <cfRule type="expression" dxfId="1038" priority="1062">
      <formula>AND(F103&gt;0,$F103&lt;$B103)</formula>
    </cfRule>
  </conditionalFormatting>
  <conditionalFormatting sqref="H104">
    <cfRule type="expression" dxfId="1037" priority="1060">
      <formula>H104&gt;G104</formula>
    </cfRule>
  </conditionalFormatting>
  <conditionalFormatting sqref="I104">
    <cfRule type="expression" dxfId="1036" priority="1059">
      <formula>I104&gt;H104</formula>
    </cfRule>
  </conditionalFormatting>
  <conditionalFormatting sqref="B104">
    <cfRule type="expression" dxfId="1035" priority="1058">
      <formula>AND(B104&gt;0,(OR(B104&lt;$O$1,B104&gt;$P$1)))</formula>
    </cfRule>
  </conditionalFormatting>
  <conditionalFormatting sqref="F104">
    <cfRule type="expression" dxfId="1034" priority="1056">
      <formula>AND(F104&gt;0,(OR(F104&lt;$O$1,F104&gt;$Q$1)))</formula>
    </cfRule>
    <cfRule type="expression" dxfId="1033" priority="1057">
      <formula>AND(F104&gt;0,$F104&lt;$B104)</formula>
    </cfRule>
  </conditionalFormatting>
  <conditionalFormatting sqref="H105">
    <cfRule type="expression" dxfId="1032" priority="1055">
      <formula>H105&gt;G105</formula>
    </cfRule>
  </conditionalFormatting>
  <conditionalFormatting sqref="I105">
    <cfRule type="expression" dxfId="1031" priority="1054">
      <formula>I105&gt;H105</formula>
    </cfRule>
  </conditionalFormatting>
  <conditionalFormatting sqref="B105">
    <cfRule type="expression" dxfId="1030" priority="1053">
      <formula>AND(B105&gt;0,(OR(B105&lt;$O$1,B105&gt;$P$1)))</formula>
    </cfRule>
  </conditionalFormatting>
  <conditionalFormatting sqref="F105">
    <cfRule type="expression" dxfId="1029" priority="1051">
      <formula>AND(F105&gt;0,(OR(F105&lt;$O$1,F105&gt;$Q$1)))</formula>
    </cfRule>
    <cfRule type="expression" dxfId="1028" priority="1052">
      <formula>AND(F105&gt;0,$F105&lt;$B105)</formula>
    </cfRule>
  </conditionalFormatting>
  <conditionalFormatting sqref="H106">
    <cfRule type="expression" dxfId="1027" priority="1050">
      <formula>H106&gt;G106</formula>
    </cfRule>
  </conditionalFormatting>
  <conditionalFormatting sqref="I106">
    <cfRule type="expression" dxfId="1026" priority="1049">
      <formula>I106&gt;H106</formula>
    </cfRule>
  </conditionalFormatting>
  <conditionalFormatting sqref="B106">
    <cfRule type="expression" dxfId="1025" priority="1048">
      <formula>AND(B106&gt;0,(OR(B106&lt;$O$1,B106&gt;$P$1)))</formula>
    </cfRule>
  </conditionalFormatting>
  <conditionalFormatting sqref="F106">
    <cfRule type="expression" dxfId="1024" priority="1046">
      <formula>AND(F106&gt;0,(OR(F106&lt;$O$1,F106&gt;$Q$1)))</formula>
    </cfRule>
    <cfRule type="expression" dxfId="1023" priority="1047">
      <formula>AND(F106&gt;0,$F106&lt;$B106)</formula>
    </cfRule>
  </conditionalFormatting>
  <conditionalFormatting sqref="H107">
    <cfRule type="expression" dxfId="1022" priority="1045">
      <formula>H107&gt;G107</formula>
    </cfRule>
  </conditionalFormatting>
  <conditionalFormatting sqref="I107">
    <cfRule type="expression" dxfId="1021" priority="1044">
      <formula>I107&gt;H107</formula>
    </cfRule>
  </conditionalFormatting>
  <conditionalFormatting sqref="B107">
    <cfRule type="expression" dxfId="1020" priority="1043">
      <formula>AND(B107&gt;0,(OR(B107&lt;$O$1,B107&gt;$P$1)))</formula>
    </cfRule>
  </conditionalFormatting>
  <conditionalFormatting sqref="F107">
    <cfRule type="expression" dxfId="1019" priority="1041">
      <formula>AND(F107&gt;0,(OR(F107&lt;$O$1,F107&gt;$Q$1)))</formula>
    </cfRule>
    <cfRule type="expression" dxfId="1018" priority="1042">
      <formula>AND(F107&gt;0,$F107&lt;$B107)</formula>
    </cfRule>
  </conditionalFormatting>
  <conditionalFormatting sqref="H108">
    <cfRule type="expression" dxfId="1017" priority="1040">
      <formula>H108&gt;G108</formula>
    </cfRule>
  </conditionalFormatting>
  <conditionalFormatting sqref="I108">
    <cfRule type="expression" dxfId="1016" priority="1039">
      <formula>I108&gt;H108</formula>
    </cfRule>
  </conditionalFormatting>
  <conditionalFormatting sqref="B108">
    <cfRule type="expression" dxfId="1015" priority="1038">
      <formula>AND(B108&gt;0,(OR(B108&lt;$O$1,B108&gt;$P$1)))</formula>
    </cfRule>
  </conditionalFormatting>
  <conditionalFormatting sqref="F108">
    <cfRule type="expression" dxfId="1014" priority="1036">
      <formula>AND(F108&gt;0,(OR(F108&lt;$O$1,F108&gt;$Q$1)))</formula>
    </cfRule>
    <cfRule type="expression" dxfId="1013" priority="1037">
      <formula>AND(F108&gt;0,$F108&lt;$B108)</formula>
    </cfRule>
  </conditionalFormatting>
  <conditionalFormatting sqref="H109">
    <cfRule type="expression" dxfId="1012" priority="1035">
      <formula>H109&gt;G109</formula>
    </cfRule>
  </conditionalFormatting>
  <conditionalFormatting sqref="I109">
    <cfRule type="expression" dxfId="1011" priority="1034">
      <formula>I109&gt;H109</formula>
    </cfRule>
  </conditionalFormatting>
  <conditionalFormatting sqref="B109">
    <cfRule type="expression" dxfId="1010" priority="1033">
      <formula>AND(B109&gt;0,(OR(B109&lt;$O$1,B109&gt;$P$1)))</formula>
    </cfRule>
  </conditionalFormatting>
  <conditionalFormatting sqref="F109">
    <cfRule type="expression" dxfId="1009" priority="1031">
      <formula>AND(F109&gt;0,(OR(F109&lt;$O$1,F109&gt;$Q$1)))</formula>
    </cfRule>
    <cfRule type="expression" dxfId="1008" priority="1032">
      <formula>AND(F109&gt;0,$F109&lt;$B109)</formula>
    </cfRule>
  </conditionalFormatting>
  <conditionalFormatting sqref="H110">
    <cfRule type="expression" dxfId="1007" priority="1030">
      <formula>H110&gt;G110</formula>
    </cfRule>
  </conditionalFormatting>
  <conditionalFormatting sqref="I110">
    <cfRule type="expression" dxfId="1006" priority="1029">
      <formula>I110&gt;H110</formula>
    </cfRule>
  </conditionalFormatting>
  <conditionalFormatting sqref="B110">
    <cfRule type="expression" dxfId="1005" priority="1028">
      <formula>AND(B110&gt;0,(OR(B110&lt;$O$1,B110&gt;$P$1)))</formula>
    </cfRule>
  </conditionalFormatting>
  <conditionalFormatting sqref="F110">
    <cfRule type="expression" dxfId="1004" priority="1026">
      <formula>AND(F110&gt;0,(OR(F110&lt;$O$1,F110&gt;$Q$1)))</formula>
    </cfRule>
    <cfRule type="expression" dxfId="1003" priority="1027">
      <formula>AND(F110&gt;0,$F110&lt;$B110)</formula>
    </cfRule>
  </conditionalFormatting>
  <conditionalFormatting sqref="H111">
    <cfRule type="expression" dxfId="1002" priority="1025">
      <formula>H111&gt;G111</formula>
    </cfRule>
  </conditionalFormatting>
  <conditionalFormatting sqref="I111">
    <cfRule type="expression" dxfId="1001" priority="1024">
      <formula>I111&gt;H111</formula>
    </cfRule>
  </conditionalFormatting>
  <conditionalFormatting sqref="B111">
    <cfRule type="expression" dxfId="1000" priority="1023">
      <formula>AND(B111&gt;0,(OR(B111&lt;$O$1,B111&gt;$P$1)))</formula>
    </cfRule>
  </conditionalFormatting>
  <conditionalFormatting sqref="F111">
    <cfRule type="expression" dxfId="999" priority="1021">
      <formula>AND(F111&gt;0,(OR(F111&lt;$O$1,F111&gt;$Q$1)))</formula>
    </cfRule>
    <cfRule type="expression" dxfId="998" priority="1022">
      <formula>AND(F111&gt;0,$F111&lt;$B111)</formula>
    </cfRule>
  </conditionalFormatting>
  <conditionalFormatting sqref="H112">
    <cfRule type="expression" dxfId="997" priority="1020">
      <formula>H112&gt;G112</formula>
    </cfRule>
  </conditionalFormatting>
  <conditionalFormatting sqref="I112">
    <cfRule type="expression" dxfId="996" priority="1019">
      <formula>I112&gt;H112</formula>
    </cfRule>
  </conditionalFormatting>
  <conditionalFormatting sqref="B112">
    <cfRule type="expression" dxfId="995" priority="1018">
      <formula>AND(B112&gt;0,(OR(B112&lt;$O$1,B112&gt;$P$1)))</formula>
    </cfRule>
  </conditionalFormatting>
  <conditionalFormatting sqref="H113">
    <cfRule type="expression" dxfId="994" priority="1015">
      <formula>H113&gt;G113</formula>
    </cfRule>
  </conditionalFormatting>
  <conditionalFormatting sqref="I113">
    <cfRule type="expression" dxfId="993" priority="1014">
      <formula>I113&gt;H113</formula>
    </cfRule>
  </conditionalFormatting>
  <conditionalFormatting sqref="B113">
    <cfRule type="expression" dxfId="992" priority="1013">
      <formula>AND(B113&gt;0,(OR(B113&lt;$O$1,B113&gt;$P$1)))</formula>
    </cfRule>
  </conditionalFormatting>
  <conditionalFormatting sqref="F113">
    <cfRule type="expression" dxfId="991" priority="1011">
      <formula>AND(F113&gt;0,(OR(F113&lt;$O$1,F113&gt;$Q$1)))</formula>
    </cfRule>
    <cfRule type="expression" dxfId="990" priority="1012">
      <formula>AND(F113&gt;0,$F113&lt;$B113)</formula>
    </cfRule>
  </conditionalFormatting>
  <conditionalFormatting sqref="H114">
    <cfRule type="expression" dxfId="989" priority="1010">
      <formula>H114&gt;G114</formula>
    </cfRule>
  </conditionalFormatting>
  <conditionalFormatting sqref="I114">
    <cfRule type="expression" dxfId="988" priority="1009">
      <formula>I114&gt;H114</formula>
    </cfRule>
  </conditionalFormatting>
  <conditionalFormatting sqref="B114">
    <cfRule type="expression" dxfId="987" priority="1008">
      <formula>AND(B114&gt;0,(OR(B114&lt;$O$1,B114&gt;$P$1)))</formula>
    </cfRule>
  </conditionalFormatting>
  <conditionalFormatting sqref="F114">
    <cfRule type="expression" dxfId="986" priority="1006">
      <formula>AND(F114&gt;0,(OR(F114&lt;$O$1,F114&gt;$Q$1)))</formula>
    </cfRule>
    <cfRule type="expression" dxfId="985" priority="1007">
      <formula>AND(F114&gt;0,$F114&lt;$B114)</formula>
    </cfRule>
  </conditionalFormatting>
  <conditionalFormatting sqref="H115">
    <cfRule type="expression" dxfId="984" priority="1005">
      <formula>H115&gt;G115</formula>
    </cfRule>
  </conditionalFormatting>
  <conditionalFormatting sqref="I115">
    <cfRule type="expression" dxfId="983" priority="1004">
      <formula>I115&gt;H115</formula>
    </cfRule>
  </conditionalFormatting>
  <conditionalFormatting sqref="B115">
    <cfRule type="expression" dxfId="982" priority="1003">
      <formula>AND(B115&gt;0,(OR(B115&lt;$O$1,B115&gt;$P$1)))</formula>
    </cfRule>
  </conditionalFormatting>
  <conditionalFormatting sqref="F115">
    <cfRule type="expression" dxfId="981" priority="1001">
      <formula>AND(F115&gt;0,(OR(F115&lt;$O$1,F115&gt;$Q$1)))</formula>
    </cfRule>
    <cfRule type="expression" dxfId="980" priority="1002">
      <formula>AND(F115&gt;0,$F115&lt;$B115)</formula>
    </cfRule>
  </conditionalFormatting>
  <conditionalFormatting sqref="H116">
    <cfRule type="expression" dxfId="979" priority="1000">
      <formula>H116&gt;G116</formula>
    </cfRule>
  </conditionalFormatting>
  <conditionalFormatting sqref="I116">
    <cfRule type="expression" dxfId="978" priority="999">
      <formula>I116&gt;H116</formula>
    </cfRule>
  </conditionalFormatting>
  <conditionalFormatting sqref="B116">
    <cfRule type="expression" dxfId="977" priority="998">
      <formula>AND(B116&gt;0,(OR(B116&lt;$O$1,B116&gt;$P$1)))</formula>
    </cfRule>
  </conditionalFormatting>
  <conditionalFormatting sqref="F116">
    <cfRule type="expression" dxfId="976" priority="996">
      <formula>AND(F116&gt;0,(OR(F116&lt;$O$1,F116&gt;$Q$1)))</formula>
    </cfRule>
    <cfRule type="expression" dxfId="975" priority="997">
      <formula>AND(F116&gt;0,$F116&lt;$B116)</formula>
    </cfRule>
  </conditionalFormatting>
  <conditionalFormatting sqref="H117">
    <cfRule type="expression" dxfId="974" priority="995">
      <formula>H117&gt;G117</formula>
    </cfRule>
  </conditionalFormatting>
  <conditionalFormatting sqref="I117">
    <cfRule type="expression" dxfId="973" priority="994">
      <formula>I117&gt;H117</formula>
    </cfRule>
  </conditionalFormatting>
  <conditionalFormatting sqref="B117">
    <cfRule type="expression" dxfId="972" priority="993">
      <formula>AND(B117&gt;0,(OR(B117&lt;$O$1,B117&gt;$P$1)))</formula>
    </cfRule>
  </conditionalFormatting>
  <conditionalFormatting sqref="F117">
    <cfRule type="expression" dxfId="971" priority="991">
      <formula>AND(F117&gt;0,(OR(F117&lt;$O$1,F117&gt;$Q$1)))</formula>
    </cfRule>
    <cfRule type="expression" dxfId="970" priority="992">
      <formula>AND(F117&gt;0,$F117&lt;$B117)</formula>
    </cfRule>
  </conditionalFormatting>
  <conditionalFormatting sqref="H118">
    <cfRule type="expression" dxfId="969" priority="990">
      <formula>H118&gt;G118</formula>
    </cfRule>
  </conditionalFormatting>
  <conditionalFormatting sqref="I118">
    <cfRule type="expression" dxfId="968" priority="989">
      <formula>I118&gt;H118</formula>
    </cfRule>
  </conditionalFormatting>
  <conditionalFormatting sqref="B118">
    <cfRule type="expression" dxfId="967" priority="988">
      <formula>AND(B118&gt;0,(OR(B118&lt;$O$1,B118&gt;$P$1)))</formula>
    </cfRule>
  </conditionalFormatting>
  <conditionalFormatting sqref="F118">
    <cfRule type="expression" dxfId="966" priority="986">
      <formula>AND(F118&gt;0,(OR(F118&lt;$O$1,F118&gt;$Q$1)))</formula>
    </cfRule>
    <cfRule type="expression" dxfId="965" priority="987">
      <formula>AND(F118&gt;0,$F118&lt;$B118)</formula>
    </cfRule>
  </conditionalFormatting>
  <conditionalFormatting sqref="H119">
    <cfRule type="expression" dxfId="964" priority="985">
      <formula>H119&gt;G119</formula>
    </cfRule>
  </conditionalFormatting>
  <conditionalFormatting sqref="I119">
    <cfRule type="expression" dxfId="963" priority="984">
      <formula>I119&gt;H119</formula>
    </cfRule>
  </conditionalFormatting>
  <conditionalFormatting sqref="B119">
    <cfRule type="expression" dxfId="962" priority="983">
      <formula>AND(B119&gt;0,(OR(B119&lt;$O$1,B119&gt;$P$1)))</formula>
    </cfRule>
  </conditionalFormatting>
  <conditionalFormatting sqref="F119">
    <cfRule type="expression" dxfId="961" priority="981">
      <formula>AND(F119&gt;0,(OR(F119&lt;$O$1,F119&gt;$Q$1)))</formula>
    </cfRule>
    <cfRule type="expression" dxfId="960" priority="982">
      <formula>AND(F119&gt;0,$F119&lt;$B119)</formula>
    </cfRule>
  </conditionalFormatting>
  <conditionalFormatting sqref="H120">
    <cfRule type="expression" dxfId="959" priority="980">
      <formula>H120&gt;G120</formula>
    </cfRule>
  </conditionalFormatting>
  <conditionalFormatting sqref="I120">
    <cfRule type="expression" dxfId="958" priority="979">
      <formula>I120&gt;H120</formula>
    </cfRule>
  </conditionalFormatting>
  <conditionalFormatting sqref="B120">
    <cfRule type="expression" dxfId="957" priority="978">
      <formula>AND(B120&gt;0,(OR(B120&lt;$O$1,B120&gt;$P$1)))</formula>
    </cfRule>
  </conditionalFormatting>
  <conditionalFormatting sqref="F120">
    <cfRule type="expression" dxfId="956" priority="976">
      <formula>AND(F120&gt;0,(OR(F120&lt;$O$1,F120&gt;$Q$1)))</formula>
    </cfRule>
    <cfRule type="expression" dxfId="955" priority="977">
      <formula>AND(F120&gt;0,$F120&lt;$B120)</formula>
    </cfRule>
  </conditionalFormatting>
  <conditionalFormatting sqref="H121">
    <cfRule type="expression" dxfId="954" priority="975">
      <formula>H121&gt;G121</formula>
    </cfRule>
  </conditionalFormatting>
  <conditionalFormatting sqref="I121">
    <cfRule type="expression" dxfId="953" priority="974">
      <formula>I121&gt;H121</formula>
    </cfRule>
  </conditionalFormatting>
  <conditionalFormatting sqref="B121">
    <cfRule type="expression" dxfId="952" priority="973">
      <formula>AND(B121&gt;0,(OR(B121&lt;$O$1,B121&gt;$P$1)))</formula>
    </cfRule>
  </conditionalFormatting>
  <conditionalFormatting sqref="F121">
    <cfRule type="expression" dxfId="951" priority="971">
      <formula>AND(F121&gt;0,(OR(F121&lt;$O$1,F121&gt;$Q$1)))</formula>
    </cfRule>
    <cfRule type="expression" dxfId="950" priority="972">
      <formula>AND(F121&gt;0,$F121&lt;$B121)</formula>
    </cfRule>
  </conditionalFormatting>
  <conditionalFormatting sqref="H122">
    <cfRule type="expression" dxfId="949" priority="970">
      <formula>H122&gt;G122</formula>
    </cfRule>
  </conditionalFormatting>
  <conditionalFormatting sqref="I122">
    <cfRule type="expression" dxfId="948" priority="969">
      <formula>I122&gt;H122</formula>
    </cfRule>
  </conditionalFormatting>
  <conditionalFormatting sqref="B122">
    <cfRule type="expression" dxfId="947" priority="968">
      <formula>AND(B122&gt;0,(OR(B122&lt;$O$1,B122&gt;$P$1)))</formula>
    </cfRule>
  </conditionalFormatting>
  <conditionalFormatting sqref="F122">
    <cfRule type="expression" dxfId="946" priority="966">
      <formula>AND(F122&gt;0,(OR(F122&lt;$O$1,F122&gt;$Q$1)))</formula>
    </cfRule>
    <cfRule type="expression" dxfId="945" priority="967">
      <formula>AND(F122&gt;0,$F122&lt;$B122)</formula>
    </cfRule>
  </conditionalFormatting>
  <conditionalFormatting sqref="H123">
    <cfRule type="expression" dxfId="944" priority="965">
      <formula>H123&gt;G123</formula>
    </cfRule>
  </conditionalFormatting>
  <conditionalFormatting sqref="I123">
    <cfRule type="expression" dxfId="943" priority="964">
      <formula>I123&gt;H123</formula>
    </cfRule>
  </conditionalFormatting>
  <conditionalFormatting sqref="B123">
    <cfRule type="expression" dxfId="942" priority="963">
      <formula>AND(B123&gt;0,(OR(B123&lt;$O$1,B123&gt;$P$1)))</formula>
    </cfRule>
  </conditionalFormatting>
  <conditionalFormatting sqref="F123">
    <cfRule type="expression" dxfId="941" priority="961">
      <formula>AND(F123&gt;0,(OR(F123&lt;$O$1,F123&gt;$Q$1)))</formula>
    </cfRule>
    <cfRule type="expression" dxfId="940" priority="962">
      <formula>AND(F123&gt;0,$F123&lt;$B123)</formula>
    </cfRule>
  </conditionalFormatting>
  <conditionalFormatting sqref="H124">
    <cfRule type="expression" dxfId="939" priority="960">
      <formula>H124&gt;G124</formula>
    </cfRule>
  </conditionalFormatting>
  <conditionalFormatting sqref="I124">
    <cfRule type="expression" dxfId="938" priority="959">
      <formula>I124&gt;H124</formula>
    </cfRule>
  </conditionalFormatting>
  <conditionalFormatting sqref="B124">
    <cfRule type="expression" dxfId="937" priority="958">
      <formula>AND(B124&gt;0,(OR(B124&lt;$O$1,B124&gt;$P$1)))</formula>
    </cfRule>
  </conditionalFormatting>
  <conditionalFormatting sqref="F124">
    <cfRule type="expression" dxfId="936" priority="956">
      <formula>AND(F124&gt;0,(OR(F124&lt;$O$1,F124&gt;$Q$1)))</formula>
    </cfRule>
    <cfRule type="expression" dxfId="935" priority="957">
      <formula>AND(F124&gt;0,$F124&lt;$B124)</formula>
    </cfRule>
  </conditionalFormatting>
  <conditionalFormatting sqref="H125">
    <cfRule type="expression" dxfId="934" priority="955">
      <formula>H125&gt;G125</formula>
    </cfRule>
  </conditionalFormatting>
  <conditionalFormatting sqref="I125">
    <cfRule type="expression" dxfId="933" priority="954">
      <formula>I125&gt;H125</formula>
    </cfRule>
  </conditionalFormatting>
  <conditionalFormatting sqref="B125">
    <cfRule type="expression" dxfId="932" priority="953">
      <formula>AND(B125&gt;0,(OR(B125&lt;$O$1,B125&gt;$P$1)))</formula>
    </cfRule>
  </conditionalFormatting>
  <conditionalFormatting sqref="F125">
    <cfRule type="expression" dxfId="931" priority="951">
      <formula>AND(F125&gt;0,(OR(F125&lt;$O$1,F125&gt;$Q$1)))</formula>
    </cfRule>
    <cfRule type="expression" dxfId="930" priority="952">
      <formula>AND(F125&gt;0,$F125&lt;$B125)</formula>
    </cfRule>
  </conditionalFormatting>
  <conditionalFormatting sqref="H126">
    <cfRule type="expression" dxfId="929" priority="950">
      <formula>H126&gt;G126</formula>
    </cfRule>
  </conditionalFormatting>
  <conditionalFormatting sqref="I126">
    <cfRule type="expression" dxfId="928" priority="949">
      <formula>I126&gt;H126</formula>
    </cfRule>
  </conditionalFormatting>
  <conditionalFormatting sqref="B126">
    <cfRule type="expression" dxfId="927" priority="948">
      <formula>AND(B126&gt;0,(OR(B126&lt;$O$1,B126&gt;$P$1)))</formula>
    </cfRule>
  </conditionalFormatting>
  <conditionalFormatting sqref="F126">
    <cfRule type="expression" dxfId="926" priority="946">
      <formula>AND(F126&gt;0,(OR(F126&lt;$O$1,F126&gt;$Q$1)))</formula>
    </cfRule>
    <cfRule type="expression" dxfId="925" priority="947">
      <formula>AND(F126&gt;0,$F126&lt;$B126)</formula>
    </cfRule>
  </conditionalFormatting>
  <conditionalFormatting sqref="H127">
    <cfRule type="expression" dxfId="924" priority="945">
      <formula>H127&gt;G127</formula>
    </cfRule>
  </conditionalFormatting>
  <conditionalFormatting sqref="I127">
    <cfRule type="expression" dxfId="923" priority="944">
      <formula>I127&gt;H127</formula>
    </cfRule>
  </conditionalFormatting>
  <conditionalFormatting sqref="B127">
    <cfRule type="expression" dxfId="922" priority="943">
      <formula>AND(B127&gt;0,(OR(B127&lt;$O$1,B127&gt;$P$1)))</formula>
    </cfRule>
  </conditionalFormatting>
  <conditionalFormatting sqref="F127">
    <cfRule type="expression" dxfId="921" priority="941">
      <formula>AND(F127&gt;0,(OR(F127&lt;$O$1,F127&gt;$Q$1)))</formula>
    </cfRule>
    <cfRule type="expression" dxfId="920" priority="942">
      <formula>AND(F127&gt;0,$F127&lt;$B127)</formula>
    </cfRule>
  </conditionalFormatting>
  <conditionalFormatting sqref="H128">
    <cfRule type="expression" dxfId="919" priority="940">
      <formula>H128&gt;G128</formula>
    </cfRule>
  </conditionalFormatting>
  <conditionalFormatting sqref="I128">
    <cfRule type="expression" dxfId="918" priority="939">
      <formula>I128&gt;H128</formula>
    </cfRule>
  </conditionalFormatting>
  <conditionalFormatting sqref="B128">
    <cfRule type="expression" dxfId="917" priority="938">
      <formula>AND(B128&gt;0,(OR(B128&lt;$O$1,B128&gt;$P$1)))</formula>
    </cfRule>
  </conditionalFormatting>
  <conditionalFormatting sqref="F128">
    <cfRule type="expression" dxfId="916" priority="936">
      <formula>AND(F128&gt;0,(OR(F128&lt;$O$1,F128&gt;$Q$1)))</formula>
    </cfRule>
    <cfRule type="expression" dxfId="915" priority="937">
      <formula>AND(F128&gt;0,$F128&lt;$B128)</formula>
    </cfRule>
  </conditionalFormatting>
  <conditionalFormatting sqref="H129">
    <cfRule type="expression" dxfId="914" priority="935">
      <formula>H129&gt;G129</formula>
    </cfRule>
  </conditionalFormatting>
  <conditionalFormatting sqref="I129">
    <cfRule type="expression" dxfId="913" priority="934">
      <formula>I129&gt;H129</formula>
    </cfRule>
  </conditionalFormatting>
  <conditionalFormatting sqref="B129">
    <cfRule type="expression" dxfId="912" priority="933">
      <formula>AND(B129&gt;0,(OR(B129&lt;$O$1,B129&gt;$P$1)))</formula>
    </cfRule>
  </conditionalFormatting>
  <conditionalFormatting sqref="F129">
    <cfRule type="expression" dxfId="911" priority="931">
      <formula>AND(F129&gt;0,(OR(F129&lt;$O$1,F129&gt;$Q$1)))</formula>
    </cfRule>
    <cfRule type="expression" dxfId="910" priority="932">
      <formula>AND(F129&gt;0,$F129&lt;$B129)</formula>
    </cfRule>
  </conditionalFormatting>
  <conditionalFormatting sqref="H130">
    <cfRule type="expression" dxfId="909" priority="930">
      <formula>H130&gt;G130</formula>
    </cfRule>
  </conditionalFormatting>
  <conditionalFormatting sqref="I130">
    <cfRule type="expression" dxfId="908" priority="929">
      <formula>I130&gt;H130</formula>
    </cfRule>
  </conditionalFormatting>
  <conditionalFormatting sqref="B130">
    <cfRule type="expression" dxfId="907" priority="928">
      <formula>AND(B130&gt;0,(OR(B130&lt;$O$1,B130&gt;$P$1)))</formula>
    </cfRule>
  </conditionalFormatting>
  <conditionalFormatting sqref="F130">
    <cfRule type="expression" dxfId="906" priority="926">
      <formula>AND(F130&gt;0,(OR(F130&lt;$O$1,F130&gt;$Q$1)))</formula>
    </cfRule>
    <cfRule type="expression" dxfId="905" priority="927">
      <formula>AND(F130&gt;0,$F130&lt;$B130)</formula>
    </cfRule>
  </conditionalFormatting>
  <conditionalFormatting sqref="H131">
    <cfRule type="expression" dxfId="904" priority="925">
      <formula>H131&gt;G131</formula>
    </cfRule>
  </conditionalFormatting>
  <conditionalFormatting sqref="I131">
    <cfRule type="expression" dxfId="903" priority="924">
      <formula>I131&gt;H131</formula>
    </cfRule>
  </conditionalFormatting>
  <conditionalFormatting sqref="B131">
    <cfRule type="expression" dxfId="902" priority="923">
      <formula>AND(B131&gt;0,(OR(B131&lt;$O$1,B131&gt;$P$1)))</formula>
    </cfRule>
  </conditionalFormatting>
  <conditionalFormatting sqref="F131">
    <cfRule type="expression" dxfId="901" priority="921">
      <formula>AND(F131&gt;0,(OR(F131&lt;$O$1,F131&gt;$Q$1)))</formula>
    </cfRule>
    <cfRule type="expression" dxfId="900" priority="922">
      <formula>AND(F131&gt;0,$F131&lt;$B131)</formula>
    </cfRule>
  </conditionalFormatting>
  <conditionalFormatting sqref="H132">
    <cfRule type="expression" dxfId="899" priority="920">
      <formula>H132&gt;G132</formula>
    </cfRule>
  </conditionalFormatting>
  <conditionalFormatting sqref="I132">
    <cfRule type="expression" dxfId="898" priority="919">
      <formula>I132&gt;H132</formula>
    </cfRule>
  </conditionalFormatting>
  <conditionalFormatting sqref="B132">
    <cfRule type="expression" dxfId="897" priority="918">
      <formula>AND(B132&gt;0,(OR(B132&lt;$O$1,B132&gt;$P$1)))</formula>
    </cfRule>
  </conditionalFormatting>
  <conditionalFormatting sqref="F132">
    <cfRule type="expression" dxfId="896" priority="916">
      <formula>AND(F132&gt;0,(OR(F132&lt;$O$1,F132&gt;$Q$1)))</formula>
    </cfRule>
    <cfRule type="expression" dxfId="895" priority="917">
      <formula>AND(F132&gt;0,$F132&lt;$B132)</formula>
    </cfRule>
  </conditionalFormatting>
  <conditionalFormatting sqref="H133">
    <cfRule type="expression" dxfId="894" priority="915">
      <formula>H133&gt;G133</formula>
    </cfRule>
  </conditionalFormatting>
  <conditionalFormatting sqref="I133">
    <cfRule type="expression" dxfId="893" priority="914">
      <formula>I133&gt;H133</formula>
    </cfRule>
  </conditionalFormatting>
  <conditionalFormatting sqref="B133">
    <cfRule type="expression" dxfId="892" priority="913">
      <formula>AND(B133&gt;0,(OR(B133&lt;$O$1,B133&gt;$P$1)))</formula>
    </cfRule>
  </conditionalFormatting>
  <conditionalFormatting sqref="F133">
    <cfRule type="expression" dxfId="891" priority="911">
      <formula>AND(F133&gt;0,(OR(F133&lt;$O$1,F133&gt;$Q$1)))</formula>
    </cfRule>
    <cfRule type="expression" dxfId="890" priority="912">
      <formula>AND(F133&gt;0,$F133&lt;$B133)</formula>
    </cfRule>
  </conditionalFormatting>
  <conditionalFormatting sqref="H134">
    <cfRule type="expression" dxfId="889" priority="910">
      <formula>H134&gt;G134</formula>
    </cfRule>
  </conditionalFormatting>
  <conditionalFormatting sqref="I134">
    <cfRule type="expression" dxfId="888" priority="909">
      <formula>I134&gt;H134</formula>
    </cfRule>
  </conditionalFormatting>
  <conditionalFormatting sqref="B134">
    <cfRule type="expression" dxfId="887" priority="908">
      <formula>AND(B134&gt;0,(OR(B134&lt;$O$1,B134&gt;$P$1)))</formula>
    </cfRule>
  </conditionalFormatting>
  <conditionalFormatting sqref="F134">
    <cfRule type="expression" dxfId="886" priority="906">
      <formula>AND(F134&gt;0,(OR(F134&lt;$O$1,F134&gt;$Q$1)))</formula>
    </cfRule>
    <cfRule type="expression" dxfId="885" priority="907">
      <formula>AND(F134&gt;0,$F134&lt;$B134)</formula>
    </cfRule>
  </conditionalFormatting>
  <conditionalFormatting sqref="H135">
    <cfRule type="expression" dxfId="884" priority="905">
      <formula>H135&gt;G135</formula>
    </cfRule>
  </conditionalFormatting>
  <conditionalFormatting sqref="I135">
    <cfRule type="expression" dxfId="883" priority="904">
      <formula>I135&gt;H135</formula>
    </cfRule>
  </conditionalFormatting>
  <conditionalFormatting sqref="B135">
    <cfRule type="expression" dxfId="882" priority="903">
      <formula>AND(B135&gt;0,(OR(B135&lt;$O$1,B135&gt;$P$1)))</formula>
    </cfRule>
  </conditionalFormatting>
  <conditionalFormatting sqref="F135">
    <cfRule type="expression" dxfId="881" priority="901">
      <formula>AND(F135&gt;0,(OR(F135&lt;$O$1,F135&gt;$Q$1)))</formula>
    </cfRule>
    <cfRule type="expression" dxfId="880" priority="902">
      <formula>AND(F135&gt;0,$F135&lt;$B135)</formula>
    </cfRule>
  </conditionalFormatting>
  <conditionalFormatting sqref="H136">
    <cfRule type="expression" dxfId="879" priority="900">
      <formula>H136&gt;G136</formula>
    </cfRule>
  </conditionalFormatting>
  <conditionalFormatting sqref="I136">
    <cfRule type="expression" dxfId="878" priority="899">
      <formula>I136&gt;H136</formula>
    </cfRule>
  </conditionalFormatting>
  <conditionalFormatting sqref="B136">
    <cfRule type="expression" dxfId="877" priority="898">
      <formula>AND(B136&gt;0,(OR(B136&lt;$O$1,B136&gt;$P$1)))</formula>
    </cfRule>
  </conditionalFormatting>
  <conditionalFormatting sqref="F136">
    <cfRule type="expression" dxfId="876" priority="896">
      <formula>AND(F136&gt;0,(OR(F136&lt;$O$1,F136&gt;$Q$1)))</formula>
    </cfRule>
    <cfRule type="expression" dxfId="875" priority="897">
      <formula>AND(F136&gt;0,$F136&lt;$B136)</formula>
    </cfRule>
  </conditionalFormatting>
  <conditionalFormatting sqref="H137">
    <cfRule type="expression" dxfId="874" priority="895">
      <formula>H137&gt;G137</formula>
    </cfRule>
  </conditionalFormatting>
  <conditionalFormatting sqref="I137">
    <cfRule type="expression" dxfId="873" priority="894">
      <formula>I137&gt;H137</formula>
    </cfRule>
  </conditionalFormatting>
  <conditionalFormatting sqref="B137">
    <cfRule type="expression" dxfId="872" priority="893">
      <formula>AND(B137&gt;0,(OR(B137&lt;$O$1,B137&gt;$P$1)))</formula>
    </cfRule>
  </conditionalFormatting>
  <conditionalFormatting sqref="F137">
    <cfRule type="expression" dxfId="871" priority="891">
      <formula>AND(F137&gt;0,(OR(F137&lt;$O$1,F137&gt;$Q$1)))</formula>
    </cfRule>
    <cfRule type="expression" dxfId="870" priority="892">
      <formula>AND(F137&gt;0,$F137&lt;$B137)</formula>
    </cfRule>
  </conditionalFormatting>
  <conditionalFormatting sqref="H138">
    <cfRule type="expression" dxfId="869" priority="890">
      <formula>H138&gt;G138</formula>
    </cfRule>
  </conditionalFormatting>
  <conditionalFormatting sqref="I138">
    <cfRule type="expression" dxfId="868" priority="889">
      <formula>I138&gt;H138</formula>
    </cfRule>
  </conditionalFormatting>
  <conditionalFormatting sqref="B138">
    <cfRule type="expression" dxfId="867" priority="888">
      <formula>AND(B138&gt;0,(OR(B138&lt;$O$1,B138&gt;$P$1)))</formula>
    </cfRule>
  </conditionalFormatting>
  <conditionalFormatting sqref="F138">
    <cfRule type="expression" dxfId="866" priority="886">
      <formula>AND(F138&gt;0,(OR(F138&lt;$O$1,F138&gt;$Q$1)))</formula>
    </cfRule>
    <cfRule type="expression" dxfId="865" priority="887">
      <formula>AND(F138&gt;0,$F138&lt;$B138)</formula>
    </cfRule>
  </conditionalFormatting>
  <conditionalFormatting sqref="H139">
    <cfRule type="expression" dxfId="864" priority="885">
      <formula>H139&gt;G139</formula>
    </cfRule>
  </conditionalFormatting>
  <conditionalFormatting sqref="I139">
    <cfRule type="expression" dxfId="863" priority="884">
      <formula>I139&gt;H139</formula>
    </cfRule>
  </conditionalFormatting>
  <conditionalFormatting sqref="B139">
    <cfRule type="expression" dxfId="862" priority="883">
      <formula>AND(B139&gt;0,(OR(B139&lt;$O$1,B139&gt;$P$1)))</formula>
    </cfRule>
  </conditionalFormatting>
  <conditionalFormatting sqref="F139">
    <cfRule type="expression" dxfId="861" priority="881">
      <formula>AND(F139&gt;0,(OR(F139&lt;$O$1,F139&gt;$Q$1)))</formula>
    </cfRule>
    <cfRule type="expression" dxfId="860" priority="882">
      <formula>AND(F139&gt;0,$F139&lt;$B139)</formula>
    </cfRule>
  </conditionalFormatting>
  <conditionalFormatting sqref="H140">
    <cfRule type="expression" dxfId="859" priority="880">
      <formula>H140&gt;G140</formula>
    </cfRule>
  </conditionalFormatting>
  <conditionalFormatting sqref="I140">
    <cfRule type="expression" dxfId="858" priority="879">
      <formula>I140&gt;H140</formula>
    </cfRule>
  </conditionalFormatting>
  <conditionalFormatting sqref="B140">
    <cfRule type="expression" dxfId="857" priority="878">
      <formula>AND(B140&gt;0,(OR(B140&lt;$O$1,B140&gt;$P$1)))</formula>
    </cfRule>
  </conditionalFormatting>
  <conditionalFormatting sqref="F140">
    <cfRule type="expression" dxfId="856" priority="876">
      <formula>AND(F140&gt;0,(OR(F140&lt;$O$1,F140&gt;$Q$1)))</formula>
    </cfRule>
    <cfRule type="expression" dxfId="855" priority="877">
      <formula>AND(F140&gt;0,$F140&lt;$B140)</formula>
    </cfRule>
  </conditionalFormatting>
  <conditionalFormatting sqref="H141">
    <cfRule type="expression" dxfId="854" priority="875">
      <formula>H141&gt;G141</formula>
    </cfRule>
  </conditionalFormatting>
  <conditionalFormatting sqref="I141">
    <cfRule type="expression" dxfId="853" priority="874">
      <formula>I141&gt;H141</formula>
    </cfRule>
  </conditionalFormatting>
  <conditionalFormatting sqref="B141">
    <cfRule type="expression" dxfId="852" priority="873">
      <formula>AND(B141&gt;0,(OR(B141&lt;$O$1,B141&gt;$P$1)))</formula>
    </cfRule>
  </conditionalFormatting>
  <conditionalFormatting sqref="F141">
    <cfRule type="expression" dxfId="851" priority="871">
      <formula>AND(F141&gt;0,(OR(F141&lt;$O$1,F141&gt;$Q$1)))</formula>
    </cfRule>
    <cfRule type="expression" dxfId="850" priority="872">
      <formula>AND(F141&gt;0,$F141&lt;$B141)</formula>
    </cfRule>
  </conditionalFormatting>
  <conditionalFormatting sqref="H142">
    <cfRule type="expression" dxfId="849" priority="870">
      <formula>H142&gt;G142</formula>
    </cfRule>
  </conditionalFormatting>
  <conditionalFormatting sqref="I142">
    <cfRule type="expression" dxfId="848" priority="869">
      <formula>I142&gt;H142</formula>
    </cfRule>
  </conditionalFormatting>
  <conditionalFormatting sqref="B142">
    <cfRule type="expression" dxfId="847" priority="868">
      <formula>AND(B142&gt;0,(OR(B142&lt;$O$1,B142&gt;$P$1)))</formula>
    </cfRule>
  </conditionalFormatting>
  <conditionalFormatting sqref="F142">
    <cfRule type="expression" dxfId="846" priority="866">
      <formula>AND(F142&gt;0,(OR(F142&lt;$O$1,F142&gt;$Q$1)))</formula>
    </cfRule>
    <cfRule type="expression" dxfId="845" priority="867">
      <formula>AND(F142&gt;0,$F142&lt;$B142)</formula>
    </cfRule>
  </conditionalFormatting>
  <conditionalFormatting sqref="H143">
    <cfRule type="expression" dxfId="844" priority="865">
      <formula>H143&gt;G143</formula>
    </cfRule>
  </conditionalFormatting>
  <conditionalFormatting sqref="I143">
    <cfRule type="expression" dxfId="843" priority="864">
      <formula>I143&gt;H143</formula>
    </cfRule>
  </conditionalFormatting>
  <conditionalFormatting sqref="B143">
    <cfRule type="expression" dxfId="842" priority="863">
      <formula>AND(B143&gt;0,(OR(B143&lt;$O$1,B143&gt;$P$1)))</formula>
    </cfRule>
  </conditionalFormatting>
  <conditionalFormatting sqref="F143">
    <cfRule type="expression" dxfId="841" priority="861">
      <formula>AND(F143&gt;0,(OR(F143&lt;$O$1,F143&gt;$Q$1)))</formula>
    </cfRule>
    <cfRule type="expression" dxfId="840" priority="862">
      <formula>AND(F143&gt;0,$F143&lt;$B143)</formula>
    </cfRule>
  </conditionalFormatting>
  <conditionalFormatting sqref="H144">
    <cfRule type="expression" dxfId="839" priority="860">
      <formula>H144&gt;G144</formula>
    </cfRule>
  </conditionalFormatting>
  <conditionalFormatting sqref="I144">
    <cfRule type="expression" dxfId="838" priority="859">
      <formula>I144&gt;H144</formula>
    </cfRule>
  </conditionalFormatting>
  <conditionalFormatting sqref="B144">
    <cfRule type="expression" dxfId="837" priority="858">
      <formula>AND(B144&gt;0,(OR(B144&lt;$O$1,B144&gt;$P$1)))</formula>
    </cfRule>
  </conditionalFormatting>
  <conditionalFormatting sqref="F144">
    <cfRule type="expression" dxfId="836" priority="856">
      <formula>AND(F144&gt;0,(OR(F144&lt;$O$1,F144&gt;$Q$1)))</formula>
    </cfRule>
    <cfRule type="expression" dxfId="835" priority="857">
      <formula>AND(F144&gt;0,$F144&lt;$B144)</formula>
    </cfRule>
  </conditionalFormatting>
  <conditionalFormatting sqref="H145">
    <cfRule type="expression" dxfId="834" priority="855">
      <formula>H145&gt;G145</formula>
    </cfRule>
  </conditionalFormatting>
  <conditionalFormatting sqref="I145">
    <cfRule type="expression" dxfId="833" priority="854">
      <formula>I145&gt;H145</formula>
    </cfRule>
  </conditionalFormatting>
  <conditionalFormatting sqref="B145">
    <cfRule type="expression" dxfId="832" priority="853">
      <formula>AND(B145&gt;0,(OR(B145&lt;$O$1,B145&gt;$P$1)))</formula>
    </cfRule>
  </conditionalFormatting>
  <conditionalFormatting sqref="F145">
    <cfRule type="expression" dxfId="831" priority="851">
      <formula>AND(F145&gt;0,(OR(F145&lt;$O$1,F145&gt;$Q$1)))</formula>
    </cfRule>
    <cfRule type="expression" dxfId="830" priority="852">
      <formula>AND(F145&gt;0,$F145&lt;$B145)</formula>
    </cfRule>
  </conditionalFormatting>
  <conditionalFormatting sqref="H146">
    <cfRule type="expression" dxfId="829" priority="850">
      <formula>H146&gt;G146</formula>
    </cfRule>
  </conditionalFormatting>
  <conditionalFormatting sqref="I146">
    <cfRule type="expression" dxfId="828" priority="849">
      <formula>I146&gt;H146</formula>
    </cfRule>
  </conditionalFormatting>
  <conditionalFormatting sqref="B146">
    <cfRule type="expression" dxfId="827" priority="848">
      <formula>AND(B146&gt;0,(OR(B146&lt;$O$1,B146&gt;$P$1)))</formula>
    </cfRule>
  </conditionalFormatting>
  <conditionalFormatting sqref="F146">
    <cfRule type="expression" dxfId="826" priority="846">
      <formula>AND(F146&gt;0,(OR(F146&lt;$O$1,F146&gt;$Q$1)))</formula>
    </cfRule>
    <cfRule type="expression" dxfId="825" priority="847">
      <formula>AND(F146&gt;0,$F146&lt;$B146)</formula>
    </cfRule>
  </conditionalFormatting>
  <conditionalFormatting sqref="H147">
    <cfRule type="expression" dxfId="824" priority="845">
      <formula>H147&gt;G147</formula>
    </cfRule>
  </conditionalFormatting>
  <conditionalFormatting sqref="I147">
    <cfRule type="expression" dxfId="823" priority="844">
      <formula>I147&gt;H147</formula>
    </cfRule>
  </conditionalFormatting>
  <conditionalFormatting sqref="B147">
    <cfRule type="expression" dxfId="822" priority="843">
      <formula>AND(B147&gt;0,(OR(B147&lt;$O$1,B147&gt;$P$1)))</formula>
    </cfRule>
  </conditionalFormatting>
  <conditionalFormatting sqref="F147">
    <cfRule type="expression" dxfId="821" priority="841">
      <formula>AND(F147&gt;0,(OR(F147&lt;$O$1,F147&gt;$Q$1)))</formula>
    </cfRule>
    <cfRule type="expression" dxfId="820" priority="842">
      <formula>AND(F147&gt;0,$F147&lt;$B147)</formula>
    </cfRule>
  </conditionalFormatting>
  <conditionalFormatting sqref="H148">
    <cfRule type="expression" dxfId="819" priority="840">
      <formula>H148&gt;G148</formula>
    </cfRule>
  </conditionalFormatting>
  <conditionalFormatting sqref="I148">
    <cfRule type="expression" dxfId="818" priority="839">
      <formula>I148&gt;H148</formula>
    </cfRule>
  </conditionalFormatting>
  <conditionalFormatting sqref="B148">
    <cfRule type="expression" dxfId="817" priority="838">
      <formula>AND(B148&gt;0,(OR(B148&lt;$O$1,B148&gt;$P$1)))</formula>
    </cfRule>
  </conditionalFormatting>
  <conditionalFormatting sqref="F148">
    <cfRule type="expression" dxfId="816" priority="836">
      <formula>AND(F148&gt;0,(OR(F148&lt;$O$1,F148&gt;$Q$1)))</formula>
    </cfRule>
    <cfRule type="expression" dxfId="815" priority="837">
      <formula>AND(F148&gt;0,$F148&lt;$B148)</formula>
    </cfRule>
  </conditionalFormatting>
  <conditionalFormatting sqref="H149">
    <cfRule type="expression" dxfId="814" priority="835">
      <formula>H149&gt;G149</formula>
    </cfRule>
  </conditionalFormatting>
  <conditionalFormatting sqref="I149">
    <cfRule type="expression" dxfId="813" priority="834">
      <formula>I149&gt;H149</formula>
    </cfRule>
  </conditionalFormatting>
  <conditionalFormatting sqref="B149">
    <cfRule type="expression" dxfId="812" priority="833">
      <formula>AND(B149&gt;0,(OR(B149&lt;$O$1,B149&gt;$P$1)))</formula>
    </cfRule>
  </conditionalFormatting>
  <conditionalFormatting sqref="F149">
    <cfRule type="expression" dxfId="811" priority="831">
      <formula>AND(F149&gt;0,(OR(F149&lt;$O$1,F149&gt;$Q$1)))</formula>
    </cfRule>
    <cfRule type="expression" dxfId="810" priority="832">
      <formula>AND(F149&gt;0,$F149&lt;$B149)</formula>
    </cfRule>
  </conditionalFormatting>
  <conditionalFormatting sqref="H150">
    <cfRule type="expression" dxfId="809" priority="830">
      <formula>H150&gt;G150</formula>
    </cfRule>
  </conditionalFormatting>
  <conditionalFormatting sqref="I150">
    <cfRule type="expression" dxfId="808" priority="829">
      <formula>I150&gt;H150</formula>
    </cfRule>
  </conditionalFormatting>
  <conditionalFormatting sqref="B150">
    <cfRule type="expression" dxfId="807" priority="828">
      <formula>AND(B150&gt;0,(OR(B150&lt;$O$1,B150&gt;$P$1)))</formula>
    </cfRule>
  </conditionalFormatting>
  <conditionalFormatting sqref="F150">
    <cfRule type="expression" dxfId="806" priority="826">
      <formula>AND(F150&gt;0,(OR(F150&lt;$O$1,F150&gt;$Q$1)))</formula>
    </cfRule>
    <cfRule type="expression" dxfId="805" priority="827">
      <formula>AND(F150&gt;0,$F150&lt;$B150)</formula>
    </cfRule>
  </conditionalFormatting>
  <conditionalFormatting sqref="H151">
    <cfRule type="expression" dxfId="804" priority="825">
      <formula>H151&gt;G151</formula>
    </cfRule>
  </conditionalFormatting>
  <conditionalFormatting sqref="I151">
    <cfRule type="expression" dxfId="803" priority="824">
      <formula>I151&gt;H151</formula>
    </cfRule>
  </conditionalFormatting>
  <conditionalFormatting sqref="B151">
    <cfRule type="expression" dxfId="802" priority="823">
      <formula>AND(B151&gt;0,(OR(B151&lt;$O$1,B151&gt;$P$1)))</formula>
    </cfRule>
  </conditionalFormatting>
  <conditionalFormatting sqref="F151">
    <cfRule type="expression" dxfId="801" priority="821">
      <formula>AND(F151&gt;0,(OR(F151&lt;$O$1,F151&gt;$Q$1)))</formula>
    </cfRule>
    <cfRule type="expression" dxfId="800" priority="822">
      <formula>AND(F151&gt;0,$F151&lt;$B151)</formula>
    </cfRule>
  </conditionalFormatting>
  <conditionalFormatting sqref="H152">
    <cfRule type="expression" dxfId="799" priority="820">
      <formula>H152&gt;G152</formula>
    </cfRule>
  </conditionalFormatting>
  <conditionalFormatting sqref="I152">
    <cfRule type="expression" dxfId="798" priority="819">
      <formula>I152&gt;H152</formula>
    </cfRule>
  </conditionalFormatting>
  <conditionalFormatting sqref="B152">
    <cfRule type="expression" dxfId="797" priority="818">
      <formula>AND(B152&gt;0,(OR(B152&lt;$O$1,B152&gt;$P$1)))</formula>
    </cfRule>
  </conditionalFormatting>
  <conditionalFormatting sqref="F152">
    <cfRule type="expression" dxfId="796" priority="816">
      <formula>AND(F152&gt;0,(OR(F152&lt;$O$1,F152&gt;$Q$1)))</formula>
    </cfRule>
    <cfRule type="expression" dxfId="795" priority="817">
      <formula>AND(F152&gt;0,$F152&lt;$B152)</formula>
    </cfRule>
  </conditionalFormatting>
  <conditionalFormatting sqref="H153">
    <cfRule type="expression" dxfId="794" priority="815">
      <formula>H153&gt;G153</formula>
    </cfRule>
  </conditionalFormatting>
  <conditionalFormatting sqref="I153">
    <cfRule type="expression" dxfId="793" priority="814">
      <formula>I153&gt;H153</formula>
    </cfRule>
  </conditionalFormatting>
  <conditionalFormatting sqref="B153">
    <cfRule type="expression" dxfId="792" priority="813">
      <formula>AND(B153&gt;0,(OR(B153&lt;$O$1,B153&gt;$P$1)))</formula>
    </cfRule>
  </conditionalFormatting>
  <conditionalFormatting sqref="F153">
    <cfRule type="expression" dxfId="791" priority="811">
      <formula>AND(F153&gt;0,(OR(F153&lt;$O$1,F153&gt;$Q$1)))</formula>
    </cfRule>
    <cfRule type="expression" dxfId="790" priority="812">
      <formula>AND(F153&gt;0,$F153&lt;$B153)</formula>
    </cfRule>
  </conditionalFormatting>
  <conditionalFormatting sqref="H154">
    <cfRule type="expression" dxfId="789" priority="810">
      <formula>H154&gt;G154</formula>
    </cfRule>
  </conditionalFormatting>
  <conditionalFormatting sqref="I154">
    <cfRule type="expression" dxfId="788" priority="809">
      <formula>I154&gt;H154</formula>
    </cfRule>
  </conditionalFormatting>
  <conditionalFormatting sqref="B154">
    <cfRule type="expression" dxfId="787" priority="808">
      <formula>AND(B154&gt;0,(OR(B154&lt;$O$1,B154&gt;$P$1)))</formula>
    </cfRule>
  </conditionalFormatting>
  <conditionalFormatting sqref="F154">
    <cfRule type="expression" dxfId="786" priority="806">
      <formula>AND(F154&gt;0,(OR(F154&lt;$O$1,F154&gt;$Q$1)))</formula>
    </cfRule>
    <cfRule type="expression" dxfId="785" priority="807">
      <formula>AND(F154&gt;0,$F154&lt;$B154)</formula>
    </cfRule>
  </conditionalFormatting>
  <conditionalFormatting sqref="H155">
    <cfRule type="expression" dxfId="784" priority="805">
      <formula>H155&gt;G155</formula>
    </cfRule>
  </conditionalFormatting>
  <conditionalFormatting sqref="I155">
    <cfRule type="expression" dxfId="783" priority="804">
      <formula>I155&gt;H155</formula>
    </cfRule>
  </conditionalFormatting>
  <conditionalFormatting sqref="B155">
    <cfRule type="expression" dxfId="782" priority="803">
      <formula>AND(B155&gt;0,(OR(B155&lt;$O$1,B155&gt;$P$1)))</formula>
    </cfRule>
  </conditionalFormatting>
  <conditionalFormatting sqref="F155">
    <cfRule type="expression" dxfId="781" priority="801">
      <formula>AND(F155&gt;0,(OR(F155&lt;$O$1,F155&gt;$Q$1)))</formula>
    </cfRule>
    <cfRule type="expression" dxfId="780" priority="802">
      <formula>AND(F155&gt;0,$F155&lt;$B155)</formula>
    </cfRule>
  </conditionalFormatting>
  <conditionalFormatting sqref="H156">
    <cfRule type="expression" dxfId="779" priority="800">
      <formula>H156&gt;G156</formula>
    </cfRule>
  </conditionalFormatting>
  <conditionalFormatting sqref="I156">
    <cfRule type="expression" dxfId="778" priority="799">
      <formula>I156&gt;H156</formula>
    </cfRule>
  </conditionalFormatting>
  <conditionalFormatting sqref="B156">
    <cfRule type="expression" dxfId="777" priority="798">
      <formula>AND(B156&gt;0,(OR(B156&lt;$O$1,B156&gt;$P$1)))</formula>
    </cfRule>
  </conditionalFormatting>
  <conditionalFormatting sqref="F156">
    <cfRule type="expression" dxfId="776" priority="796">
      <formula>AND(F156&gt;0,(OR(F156&lt;$O$1,F156&gt;$Q$1)))</formula>
    </cfRule>
    <cfRule type="expression" dxfId="775" priority="797">
      <formula>AND(F156&gt;0,$F156&lt;$B156)</formula>
    </cfRule>
  </conditionalFormatting>
  <conditionalFormatting sqref="H157">
    <cfRule type="expression" dxfId="774" priority="795">
      <formula>H157&gt;G157</formula>
    </cfRule>
  </conditionalFormatting>
  <conditionalFormatting sqref="I157">
    <cfRule type="expression" dxfId="773" priority="794">
      <formula>I157&gt;H157</formula>
    </cfRule>
  </conditionalFormatting>
  <conditionalFormatting sqref="B157">
    <cfRule type="expression" dxfId="772" priority="793">
      <formula>AND(B157&gt;0,(OR(B157&lt;$O$1,B157&gt;$P$1)))</formula>
    </cfRule>
  </conditionalFormatting>
  <conditionalFormatting sqref="F157">
    <cfRule type="expression" dxfId="771" priority="791">
      <formula>AND(F157&gt;0,(OR(F157&lt;$O$1,F157&gt;$Q$1)))</formula>
    </cfRule>
    <cfRule type="expression" dxfId="770" priority="792">
      <formula>AND(F157&gt;0,$F157&lt;$B157)</formula>
    </cfRule>
  </conditionalFormatting>
  <conditionalFormatting sqref="H158">
    <cfRule type="expression" dxfId="769" priority="790">
      <formula>H158&gt;G158</formula>
    </cfRule>
  </conditionalFormatting>
  <conditionalFormatting sqref="I158">
    <cfRule type="expression" dxfId="768" priority="789">
      <formula>I158&gt;H158</formula>
    </cfRule>
  </conditionalFormatting>
  <conditionalFormatting sqref="B158">
    <cfRule type="expression" dxfId="767" priority="788">
      <formula>AND(B158&gt;0,(OR(B158&lt;$O$1,B158&gt;$P$1)))</formula>
    </cfRule>
  </conditionalFormatting>
  <conditionalFormatting sqref="F158">
    <cfRule type="expression" dxfId="766" priority="786">
      <formula>AND(F158&gt;0,(OR(F158&lt;$O$1,F158&gt;$Q$1)))</formula>
    </cfRule>
    <cfRule type="expression" dxfId="765" priority="787">
      <formula>AND(F158&gt;0,$F158&lt;$B158)</formula>
    </cfRule>
  </conditionalFormatting>
  <conditionalFormatting sqref="H159">
    <cfRule type="expression" dxfId="764" priority="785">
      <formula>H159&gt;G159</formula>
    </cfRule>
  </conditionalFormatting>
  <conditionalFormatting sqref="I159">
    <cfRule type="expression" dxfId="763" priority="784">
      <formula>I159&gt;H159</formula>
    </cfRule>
  </conditionalFormatting>
  <conditionalFormatting sqref="B159">
    <cfRule type="expression" dxfId="762" priority="783">
      <formula>AND(B159&gt;0,(OR(B159&lt;$O$1,B159&gt;$P$1)))</formula>
    </cfRule>
  </conditionalFormatting>
  <conditionalFormatting sqref="F159">
    <cfRule type="expression" dxfId="761" priority="781">
      <formula>AND(F159&gt;0,(OR(F159&lt;$O$1,F159&gt;$Q$1)))</formula>
    </cfRule>
    <cfRule type="expression" dxfId="760" priority="782">
      <formula>AND(F159&gt;0,$F159&lt;$B159)</formula>
    </cfRule>
  </conditionalFormatting>
  <conditionalFormatting sqref="H160">
    <cfRule type="expression" dxfId="759" priority="770">
      <formula>H160&gt;G160</formula>
    </cfRule>
  </conditionalFormatting>
  <conditionalFormatting sqref="I160">
    <cfRule type="expression" dxfId="758" priority="769">
      <formula>I160&gt;H160</formula>
    </cfRule>
  </conditionalFormatting>
  <conditionalFormatting sqref="B160">
    <cfRule type="expression" dxfId="757" priority="768">
      <formula>AND(B160&gt;0,(OR(B160&lt;$O$1,B160&gt;$P$1)))</formula>
    </cfRule>
  </conditionalFormatting>
  <conditionalFormatting sqref="F160">
    <cfRule type="expression" dxfId="756" priority="766">
      <formula>AND(F160&gt;0,(OR(F160&lt;$O$1,F160&gt;$Q$1)))</formula>
    </cfRule>
    <cfRule type="expression" dxfId="755" priority="767">
      <formula>AND(F160&gt;0,$F160&lt;$B160)</formula>
    </cfRule>
  </conditionalFormatting>
  <conditionalFormatting sqref="H161">
    <cfRule type="expression" dxfId="754" priority="765">
      <formula>H161&gt;G161</formula>
    </cfRule>
  </conditionalFormatting>
  <conditionalFormatting sqref="I161">
    <cfRule type="expression" dxfId="753" priority="764">
      <formula>I161&gt;H161</formula>
    </cfRule>
  </conditionalFormatting>
  <conditionalFormatting sqref="B161">
    <cfRule type="expression" dxfId="752" priority="763">
      <formula>AND(B161&gt;0,(OR(B161&lt;$O$1,B161&gt;$P$1)))</formula>
    </cfRule>
  </conditionalFormatting>
  <conditionalFormatting sqref="F161">
    <cfRule type="expression" dxfId="751" priority="761">
      <formula>AND(F161&gt;0,(OR(F161&lt;$O$1,F161&gt;$Q$1)))</formula>
    </cfRule>
    <cfRule type="expression" dxfId="750" priority="762">
      <formula>AND(F161&gt;0,$F161&lt;$B161)</formula>
    </cfRule>
  </conditionalFormatting>
  <conditionalFormatting sqref="H162">
    <cfRule type="expression" dxfId="749" priority="760">
      <formula>H162&gt;G162</formula>
    </cfRule>
  </conditionalFormatting>
  <conditionalFormatting sqref="I162">
    <cfRule type="expression" dxfId="748" priority="759">
      <formula>I162&gt;H162</formula>
    </cfRule>
  </conditionalFormatting>
  <conditionalFormatting sqref="B162">
    <cfRule type="expression" dxfId="747" priority="758">
      <formula>AND(B162&gt;0,(OR(B162&lt;$O$1,B162&gt;$P$1)))</formula>
    </cfRule>
  </conditionalFormatting>
  <conditionalFormatting sqref="F162">
    <cfRule type="expression" dxfId="746" priority="756">
      <formula>AND(F162&gt;0,(OR(F162&lt;$O$1,F162&gt;$Q$1)))</formula>
    </cfRule>
    <cfRule type="expression" dxfId="745" priority="757">
      <formula>AND(F162&gt;0,$F162&lt;$B162)</formula>
    </cfRule>
  </conditionalFormatting>
  <conditionalFormatting sqref="H163">
    <cfRule type="expression" dxfId="744" priority="755">
      <formula>H163&gt;G163</formula>
    </cfRule>
  </conditionalFormatting>
  <conditionalFormatting sqref="I163">
    <cfRule type="expression" dxfId="743" priority="754">
      <formula>I163&gt;H163</formula>
    </cfRule>
  </conditionalFormatting>
  <conditionalFormatting sqref="B163">
    <cfRule type="expression" dxfId="742" priority="753">
      <formula>AND(B163&gt;0,(OR(B163&lt;$O$1,B163&gt;$P$1)))</formula>
    </cfRule>
  </conditionalFormatting>
  <conditionalFormatting sqref="F163">
    <cfRule type="expression" dxfId="741" priority="751">
      <formula>AND(F163&gt;0,(OR(F163&lt;$O$1,F163&gt;$Q$1)))</formula>
    </cfRule>
    <cfRule type="expression" dxfId="740" priority="752">
      <formula>AND(F163&gt;0,$F163&lt;$B163)</formula>
    </cfRule>
  </conditionalFormatting>
  <conditionalFormatting sqref="H164">
    <cfRule type="expression" dxfId="739" priority="750">
      <formula>H164&gt;G164</formula>
    </cfRule>
  </conditionalFormatting>
  <conditionalFormatting sqref="I164">
    <cfRule type="expression" dxfId="738" priority="749">
      <formula>I164&gt;H164</formula>
    </cfRule>
  </conditionalFormatting>
  <conditionalFormatting sqref="B164">
    <cfRule type="expression" dxfId="737" priority="748">
      <formula>AND(B164&gt;0,(OR(B164&lt;$O$1,B164&gt;$P$1)))</formula>
    </cfRule>
  </conditionalFormatting>
  <conditionalFormatting sqref="F164">
    <cfRule type="expression" dxfId="736" priority="746">
      <formula>AND(F164&gt;0,(OR(F164&lt;$O$1,F164&gt;$Q$1)))</formula>
    </cfRule>
    <cfRule type="expression" dxfId="735" priority="747">
      <formula>AND(F164&gt;0,$F164&lt;$B164)</formula>
    </cfRule>
  </conditionalFormatting>
  <conditionalFormatting sqref="H165">
    <cfRule type="expression" dxfId="734" priority="745">
      <formula>H165&gt;G165</formula>
    </cfRule>
  </conditionalFormatting>
  <conditionalFormatting sqref="I165">
    <cfRule type="expression" dxfId="733" priority="744">
      <formula>I165&gt;H165</formula>
    </cfRule>
  </conditionalFormatting>
  <conditionalFormatting sqref="B165">
    <cfRule type="expression" dxfId="732" priority="743">
      <formula>AND(B165&gt;0,(OR(B165&lt;$O$1,B165&gt;$P$1)))</formula>
    </cfRule>
  </conditionalFormatting>
  <conditionalFormatting sqref="F165">
    <cfRule type="expression" dxfId="731" priority="741">
      <formula>AND(F165&gt;0,(OR(F165&lt;$O$1,F165&gt;$Q$1)))</formula>
    </cfRule>
    <cfRule type="expression" dxfId="730" priority="742">
      <formula>AND(F165&gt;0,$F165&lt;$B165)</formula>
    </cfRule>
  </conditionalFormatting>
  <conditionalFormatting sqref="H166">
    <cfRule type="expression" dxfId="729" priority="740">
      <formula>H166&gt;G166</formula>
    </cfRule>
  </conditionalFormatting>
  <conditionalFormatting sqref="I166">
    <cfRule type="expression" dxfId="728" priority="739">
      <formula>I166&gt;H166</formula>
    </cfRule>
  </conditionalFormatting>
  <conditionalFormatting sqref="B166">
    <cfRule type="expression" dxfId="727" priority="738">
      <formula>AND(B166&gt;0,(OR(B166&lt;$O$1,B166&gt;$P$1)))</formula>
    </cfRule>
  </conditionalFormatting>
  <conditionalFormatting sqref="F166">
    <cfRule type="expression" dxfId="726" priority="736">
      <formula>AND(F166&gt;0,(OR(F166&lt;$O$1,F166&gt;$Q$1)))</formula>
    </cfRule>
    <cfRule type="expression" dxfId="725" priority="737">
      <formula>AND(F166&gt;0,$F166&lt;$B166)</formula>
    </cfRule>
  </conditionalFormatting>
  <conditionalFormatting sqref="H167">
    <cfRule type="expression" dxfId="724" priority="735">
      <formula>H167&gt;G167</formula>
    </cfRule>
  </conditionalFormatting>
  <conditionalFormatting sqref="I167">
    <cfRule type="expression" dxfId="723" priority="734">
      <formula>I167&gt;H167</formula>
    </cfRule>
  </conditionalFormatting>
  <conditionalFormatting sqref="B167">
    <cfRule type="expression" dxfId="722" priority="733">
      <formula>AND(B167&gt;0,(OR(B167&lt;$O$1,B167&gt;$P$1)))</formula>
    </cfRule>
  </conditionalFormatting>
  <conditionalFormatting sqref="F167">
    <cfRule type="expression" dxfId="721" priority="731">
      <formula>AND(F167&gt;0,(OR(F167&lt;$O$1,F167&gt;$Q$1)))</formula>
    </cfRule>
    <cfRule type="expression" dxfId="720" priority="732">
      <formula>AND(F167&gt;0,$F167&lt;$B167)</formula>
    </cfRule>
  </conditionalFormatting>
  <conditionalFormatting sqref="H168">
    <cfRule type="expression" dxfId="719" priority="730">
      <formula>H168&gt;G168</formula>
    </cfRule>
  </conditionalFormatting>
  <conditionalFormatting sqref="I168">
    <cfRule type="expression" dxfId="718" priority="729">
      <formula>I168&gt;H168</formula>
    </cfRule>
  </conditionalFormatting>
  <conditionalFormatting sqref="B168">
    <cfRule type="expression" dxfId="717" priority="728">
      <formula>AND(B168&gt;0,(OR(B168&lt;$O$1,B168&gt;$P$1)))</formula>
    </cfRule>
  </conditionalFormatting>
  <conditionalFormatting sqref="F168">
    <cfRule type="expression" dxfId="716" priority="726">
      <formula>AND(F168&gt;0,(OR(F168&lt;$O$1,F168&gt;$Q$1)))</formula>
    </cfRule>
    <cfRule type="expression" dxfId="715" priority="727">
      <formula>AND(F168&gt;0,$F168&lt;$B168)</formula>
    </cfRule>
  </conditionalFormatting>
  <conditionalFormatting sqref="H169">
    <cfRule type="expression" dxfId="714" priority="725">
      <formula>H169&gt;G169</formula>
    </cfRule>
  </conditionalFormatting>
  <conditionalFormatting sqref="I169">
    <cfRule type="expression" dxfId="713" priority="724">
      <formula>I169&gt;H169</formula>
    </cfRule>
  </conditionalFormatting>
  <conditionalFormatting sqref="B169">
    <cfRule type="expression" dxfId="712" priority="723">
      <formula>AND(B169&gt;0,(OR(B169&lt;$O$1,B169&gt;$P$1)))</formula>
    </cfRule>
  </conditionalFormatting>
  <conditionalFormatting sqref="F169">
    <cfRule type="expression" dxfId="711" priority="721">
      <formula>AND(F169&gt;0,(OR(F169&lt;$O$1,F169&gt;$Q$1)))</formula>
    </cfRule>
    <cfRule type="expression" dxfId="710" priority="722">
      <formula>AND(F169&gt;0,$F169&lt;$B169)</formula>
    </cfRule>
  </conditionalFormatting>
  <conditionalFormatting sqref="H170">
    <cfRule type="expression" dxfId="709" priority="720">
      <formula>H170&gt;G170</formula>
    </cfRule>
  </conditionalFormatting>
  <conditionalFormatting sqref="I170">
    <cfRule type="expression" dxfId="708" priority="719">
      <formula>I170&gt;H170</formula>
    </cfRule>
  </conditionalFormatting>
  <conditionalFormatting sqref="B170">
    <cfRule type="expression" dxfId="707" priority="718">
      <formula>AND(B170&gt;0,(OR(B170&lt;$O$1,B170&gt;$P$1)))</formula>
    </cfRule>
  </conditionalFormatting>
  <conditionalFormatting sqref="F170">
    <cfRule type="expression" dxfId="706" priority="716">
      <formula>AND(F170&gt;0,(OR(F170&lt;$O$1,F170&gt;$Q$1)))</formula>
    </cfRule>
    <cfRule type="expression" dxfId="705" priority="717">
      <formula>AND(F170&gt;0,$F170&lt;$B170)</formula>
    </cfRule>
  </conditionalFormatting>
  <conditionalFormatting sqref="H171">
    <cfRule type="expression" dxfId="704" priority="715">
      <formula>H171&gt;G171</formula>
    </cfRule>
  </conditionalFormatting>
  <conditionalFormatting sqref="I171">
    <cfRule type="expression" dxfId="703" priority="714">
      <formula>I171&gt;H171</formula>
    </cfRule>
  </conditionalFormatting>
  <conditionalFormatting sqref="B171">
    <cfRule type="expression" dxfId="702" priority="713">
      <formula>AND(B171&gt;0,(OR(B171&lt;$O$1,B171&gt;$P$1)))</formula>
    </cfRule>
  </conditionalFormatting>
  <conditionalFormatting sqref="F171">
    <cfRule type="expression" dxfId="701" priority="711">
      <formula>AND(F171&gt;0,(OR(F171&lt;$O$1,F171&gt;$Q$1)))</formula>
    </cfRule>
    <cfRule type="expression" dxfId="700" priority="712">
      <formula>AND(F171&gt;0,$F171&lt;$B171)</formula>
    </cfRule>
  </conditionalFormatting>
  <conditionalFormatting sqref="H172">
    <cfRule type="expression" dxfId="699" priority="710">
      <formula>H172&gt;G172</formula>
    </cfRule>
  </conditionalFormatting>
  <conditionalFormatting sqref="I172">
    <cfRule type="expression" dxfId="698" priority="709">
      <formula>I172&gt;H172</formula>
    </cfRule>
  </conditionalFormatting>
  <conditionalFormatting sqref="B172">
    <cfRule type="expression" dxfId="697" priority="708">
      <formula>AND(B172&gt;0,(OR(B172&lt;$O$1,B172&gt;$P$1)))</formula>
    </cfRule>
  </conditionalFormatting>
  <conditionalFormatting sqref="F172">
    <cfRule type="expression" dxfId="696" priority="706">
      <formula>AND(F172&gt;0,(OR(F172&lt;$O$1,F172&gt;$Q$1)))</formula>
    </cfRule>
    <cfRule type="expression" dxfId="695" priority="707">
      <formula>AND(F172&gt;0,$F172&lt;$B172)</formula>
    </cfRule>
  </conditionalFormatting>
  <conditionalFormatting sqref="H173">
    <cfRule type="expression" dxfId="694" priority="705">
      <formula>H173&gt;G173</formula>
    </cfRule>
  </conditionalFormatting>
  <conditionalFormatting sqref="I173">
    <cfRule type="expression" dxfId="693" priority="704">
      <formula>I173&gt;H173</formula>
    </cfRule>
  </conditionalFormatting>
  <conditionalFormatting sqref="B173">
    <cfRule type="expression" dxfId="692" priority="703">
      <formula>AND(B173&gt;0,(OR(B173&lt;$O$1,B173&gt;$P$1)))</formula>
    </cfRule>
  </conditionalFormatting>
  <conditionalFormatting sqref="F173">
    <cfRule type="expression" dxfId="691" priority="701">
      <formula>AND(F173&gt;0,(OR(F173&lt;$O$1,F173&gt;$Q$1)))</formula>
    </cfRule>
    <cfRule type="expression" dxfId="690" priority="702">
      <formula>AND(F173&gt;0,$F173&lt;$B173)</formula>
    </cfRule>
  </conditionalFormatting>
  <conditionalFormatting sqref="H174">
    <cfRule type="expression" dxfId="689" priority="700">
      <formula>H174&gt;G174</formula>
    </cfRule>
  </conditionalFormatting>
  <conditionalFormatting sqref="I174">
    <cfRule type="expression" dxfId="688" priority="699">
      <formula>I174&gt;H174</formula>
    </cfRule>
  </conditionalFormatting>
  <conditionalFormatting sqref="B174">
    <cfRule type="expression" dxfId="687" priority="698">
      <formula>AND(B174&gt;0,(OR(B174&lt;$O$1,B174&gt;$P$1)))</formula>
    </cfRule>
  </conditionalFormatting>
  <conditionalFormatting sqref="F174">
    <cfRule type="expression" dxfId="686" priority="696">
      <formula>AND(F174&gt;0,(OR(F174&lt;$O$1,F174&gt;$Q$1)))</formula>
    </cfRule>
    <cfRule type="expression" dxfId="685" priority="697">
      <formula>AND(F174&gt;0,$F174&lt;$B174)</formula>
    </cfRule>
  </conditionalFormatting>
  <conditionalFormatting sqref="H175">
    <cfRule type="expression" dxfId="684" priority="695">
      <formula>H175&gt;G175</formula>
    </cfRule>
  </conditionalFormatting>
  <conditionalFormatting sqref="I175">
    <cfRule type="expression" dxfId="683" priority="694">
      <formula>I175&gt;H175</formula>
    </cfRule>
  </conditionalFormatting>
  <conditionalFormatting sqref="B175">
    <cfRule type="expression" dxfId="682" priority="693">
      <formula>AND(B175&gt;0,(OR(B175&lt;$O$1,B175&gt;$P$1)))</formula>
    </cfRule>
  </conditionalFormatting>
  <conditionalFormatting sqref="F175">
    <cfRule type="expression" dxfId="681" priority="691">
      <formula>AND(F175&gt;0,(OR(F175&lt;$O$1,F175&gt;$Q$1)))</formula>
    </cfRule>
    <cfRule type="expression" dxfId="680" priority="692">
      <formula>AND(F175&gt;0,$F175&lt;$B175)</formula>
    </cfRule>
  </conditionalFormatting>
  <conditionalFormatting sqref="H176">
    <cfRule type="expression" dxfId="679" priority="690">
      <formula>H176&gt;G176</formula>
    </cfRule>
  </conditionalFormatting>
  <conditionalFormatting sqref="I176">
    <cfRule type="expression" dxfId="678" priority="689">
      <formula>I176&gt;H176</formula>
    </cfRule>
  </conditionalFormatting>
  <conditionalFormatting sqref="B176">
    <cfRule type="expression" dxfId="677" priority="688">
      <formula>AND(B176&gt;0,(OR(B176&lt;$O$1,B176&gt;$P$1)))</formula>
    </cfRule>
  </conditionalFormatting>
  <conditionalFormatting sqref="F176">
    <cfRule type="expression" dxfId="676" priority="686">
      <formula>AND(F176&gt;0,(OR(F176&lt;$O$1,F176&gt;$Q$1)))</formula>
    </cfRule>
    <cfRule type="expression" dxfId="675" priority="687">
      <formula>AND(F176&gt;0,$F176&lt;$B176)</formula>
    </cfRule>
  </conditionalFormatting>
  <conditionalFormatting sqref="H177">
    <cfRule type="expression" dxfId="674" priority="685">
      <formula>H177&gt;G177</formula>
    </cfRule>
  </conditionalFormatting>
  <conditionalFormatting sqref="I177">
    <cfRule type="expression" dxfId="673" priority="684">
      <formula>I177&gt;H177</formula>
    </cfRule>
  </conditionalFormatting>
  <conditionalFormatting sqref="B177">
    <cfRule type="expression" dxfId="672" priority="683">
      <formula>AND(B177&gt;0,(OR(B177&lt;$O$1,B177&gt;$P$1)))</formula>
    </cfRule>
  </conditionalFormatting>
  <conditionalFormatting sqref="F177">
    <cfRule type="expression" dxfId="671" priority="681">
      <formula>AND(F177&gt;0,(OR(F177&lt;$O$1,F177&gt;$Q$1)))</formula>
    </cfRule>
    <cfRule type="expression" dxfId="670" priority="682">
      <formula>AND(F177&gt;0,$F177&lt;$B177)</formula>
    </cfRule>
  </conditionalFormatting>
  <conditionalFormatting sqref="H178">
    <cfRule type="expression" dxfId="669" priority="680">
      <formula>H178&gt;G178</formula>
    </cfRule>
  </conditionalFormatting>
  <conditionalFormatting sqref="I178">
    <cfRule type="expression" dxfId="668" priority="679">
      <formula>I178&gt;H178</formula>
    </cfRule>
  </conditionalFormatting>
  <conditionalFormatting sqref="B178">
    <cfRule type="expression" dxfId="667" priority="678">
      <formula>AND(B178&gt;0,(OR(B178&lt;$O$1,B178&gt;$P$1)))</formula>
    </cfRule>
  </conditionalFormatting>
  <conditionalFormatting sqref="F178">
    <cfRule type="expression" dxfId="666" priority="676">
      <formula>AND(F178&gt;0,(OR(F178&lt;$O$1,F178&gt;$Q$1)))</formula>
    </cfRule>
    <cfRule type="expression" dxfId="665" priority="677">
      <formula>AND(F178&gt;0,$F178&lt;$B178)</formula>
    </cfRule>
  </conditionalFormatting>
  <conditionalFormatting sqref="H179">
    <cfRule type="expression" dxfId="664" priority="675">
      <formula>H179&gt;G179</formula>
    </cfRule>
  </conditionalFormatting>
  <conditionalFormatting sqref="I179">
    <cfRule type="expression" dxfId="663" priority="674">
      <formula>I179&gt;H179</formula>
    </cfRule>
  </conditionalFormatting>
  <conditionalFormatting sqref="B179">
    <cfRule type="expression" dxfId="662" priority="673">
      <formula>AND(B179&gt;0,(OR(B179&lt;$O$1,B179&gt;$P$1)))</formula>
    </cfRule>
  </conditionalFormatting>
  <conditionalFormatting sqref="F179">
    <cfRule type="expression" dxfId="661" priority="671">
      <formula>AND(F179&gt;0,(OR(F179&lt;$O$1,F179&gt;$Q$1)))</formula>
    </cfRule>
    <cfRule type="expression" dxfId="660" priority="672">
      <formula>AND(F179&gt;0,$F179&lt;$B179)</formula>
    </cfRule>
  </conditionalFormatting>
  <conditionalFormatting sqref="H180">
    <cfRule type="expression" dxfId="659" priority="670">
      <formula>H180&gt;G180</formula>
    </cfRule>
  </conditionalFormatting>
  <conditionalFormatting sqref="I180">
    <cfRule type="expression" dxfId="658" priority="669">
      <formula>I180&gt;H180</formula>
    </cfRule>
  </conditionalFormatting>
  <conditionalFormatting sqref="B180">
    <cfRule type="expression" dxfId="657" priority="668">
      <formula>AND(B180&gt;0,(OR(B180&lt;$O$1,B180&gt;$P$1)))</formula>
    </cfRule>
  </conditionalFormatting>
  <conditionalFormatting sqref="F180">
    <cfRule type="expression" dxfId="656" priority="666">
      <formula>AND(F180&gt;0,(OR(F180&lt;$O$1,F180&gt;$Q$1)))</formula>
    </cfRule>
    <cfRule type="expression" dxfId="655" priority="667">
      <formula>AND(F180&gt;0,$F180&lt;$B180)</formula>
    </cfRule>
  </conditionalFormatting>
  <conditionalFormatting sqref="H181">
    <cfRule type="expression" dxfId="654" priority="665">
      <formula>H181&gt;G181</formula>
    </cfRule>
  </conditionalFormatting>
  <conditionalFormatting sqref="I181">
    <cfRule type="expression" dxfId="653" priority="664">
      <formula>I181&gt;H181</formula>
    </cfRule>
  </conditionalFormatting>
  <conditionalFormatting sqref="B181">
    <cfRule type="expression" dxfId="652" priority="663">
      <formula>AND(B181&gt;0,(OR(B181&lt;$O$1,B181&gt;$P$1)))</formula>
    </cfRule>
  </conditionalFormatting>
  <conditionalFormatting sqref="F181">
    <cfRule type="expression" dxfId="651" priority="661">
      <formula>AND(F181&gt;0,(OR(F181&lt;$O$1,F181&gt;$Q$1)))</formula>
    </cfRule>
    <cfRule type="expression" dxfId="650" priority="662">
      <formula>AND(F181&gt;0,$F181&lt;$B181)</formula>
    </cfRule>
  </conditionalFormatting>
  <conditionalFormatting sqref="H182">
    <cfRule type="expression" dxfId="649" priority="660">
      <formula>H182&gt;G182</formula>
    </cfRule>
  </conditionalFormatting>
  <conditionalFormatting sqref="I182">
    <cfRule type="expression" dxfId="648" priority="659">
      <formula>I182&gt;H182</formula>
    </cfRule>
  </conditionalFormatting>
  <conditionalFormatting sqref="B182">
    <cfRule type="expression" dxfId="647" priority="658">
      <formula>AND(B182&gt;0,(OR(B182&lt;$O$1,B182&gt;$P$1)))</formula>
    </cfRule>
  </conditionalFormatting>
  <conditionalFormatting sqref="F182">
    <cfRule type="expression" dxfId="646" priority="656">
      <formula>AND(F182&gt;0,(OR(F182&lt;$O$1,F182&gt;$Q$1)))</formula>
    </cfRule>
    <cfRule type="expression" dxfId="645" priority="657">
      <formula>AND(F182&gt;0,$F182&lt;$B182)</formula>
    </cfRule>
  </conditionalFormatting>
  <conditionalFormatting sqref="H183">
    <cfRule type="expression" dxfId="644" priority="655">
      <formula>H183&gt;G183</formula>
    </cfRule>
  </conditionalFormatting>
  <conditionalFormatting sqref="I183">
    <cfRule type="expression" dxfId="643" priority="654">
      <formula>I183&gt;H183</formula>
    </cfRule>
  </conditionalFormatting>
  <conditionalFormatting sqref="B183">
    <cfRule type="expression" dxfId="642" priority="653">
      <formula>AND(B183&gt;0,(OR(B183&lt;$O$1,B183&gt;$P$1)))</formula>
    </cfRule>
  </conditionalFormatting>
  <conditionalFormatting sqref="F183">
    <cfRule type="expression" dxfId="641" priority="651">
      <formula>AND(F183&gt;0,(OR(F183&lt;$O$1,F183&gt;$Q$1)))</formula>
    </cfRule>
    <cfRule type="expression" dxfId="640" priority="652">
      <formula>AND(F183&gt;0,$F183&lt;$B183)</formula>
    </cfRule>
  </conditionalFormatting>
  <conditionalFormatting sqref="H184">
    <cfRule type="expression" dxfId="639" priority="650">
      <formula>H184&gt;G184</formula>
    </cfRule>
  </conditionalFormatting>
  <conditionalFormatting sqref="I184">
    <cfRule type="expression" dxfId="638" priority="649">
      <formula>I184&gt;H184</formula>
    </cfRule>
  </conditionalFormatting>
  <conditionalFormatting sqref="B184">
    <cfRule type="expression" dxfId="637" priority="648">
      <formula>AND(B184&gt;0,(OR(B184&lt;$O$1,B184&gt;$P$1)))</formula>
    </cfRule>
  </conditionalFormatting>
  <conditionalFormatting sqref="F184">
    <cfRule type="expression" dxfId="636" priority="646">
      <formula>AND(F184&gt;0,(OR(F184&lt;$O$1,F184&gt;$Q$1)))</formula>
    </cfRule>
    <cfRule type="expression" dxfId="635" priority="647">
      <formula>AND(F184&gt;0,$F184&lt;$B184)</formula>
    </cfRule>
  </conditionalFormatting>
  <conditionalFormatting sqref="H185">
    <cfRule type="expression" dxfId="634" priority="645">
      <formula>H185&gt;G185</formula>
    </cfRule>
  </conditionalFormatting>
  <conditionalFormatting sqref="I185">
    <cfRule type="expression" dxfId="633" priority="644">
      <formula>I185&gt;H185</formula>
    </cfRule>
  </conditionalFormatting>
  <conditionalFormatting sqref="B185">
    <cfRule type="expression" dxfId="632" priority="643">
      <formula>AND(B185&gt;0,(OR(B185&lt;$O$1,B185&gt;$P$1)))</formula>
    </cfRule>
  </conditionalFormatting>
  <conditionalFormatting sqref="F185">
    <cfRule type="expression" dxfId="631" priority="641">
      <formula>AND(F185&gt;0,(OR(F185&lt;$O$1,F185&gt;$Q$1)))</formula>
    </cfRule>
    <cfRule type="expression" dxfId="630" priority="642">
      <formula>AND(F185&gt;0,$F185&lt;$B185)</formula>
    </cfRule>
  </conditionalFormatting>
  <conditionalFormatting sqref="H186">
    <cfRule type="expression" dxfId="629" priority="640">
      <formula>H186&gt;G186</formula>
    </cfRule>
  </conditionalFormatting>
  <conditionalFormatting sqref="I186">
    <cfRule type="expression" dxfId="628" priority="639">
      <formula>I186&gt;H186</formula>
    </cfRule>
  </conditionalFormatting>
  <conditionalFormatting sqref="B186">
    <cfRule type="expression" dxfId="627" priority="638">
      <formula>AND(B186&gt;0,(OR(B186&lt;$O$1,B186&gt;$P$1)))</formula>
    </cfRule>
  </conditionalFormatting>
  <conditionalFormatting sqref="F186">
    <cfRule type="expression" dxfId="626" priority="636">
      <formula>AND(F186&gt;0,(OR(F186&lt;$O$1,F186&gt;$Q$1)))</formula>
    </cfRule>
    <cfRule type="expression" dxfId="625" priority="637">
      <formula>AND(F186&gt;0,$F186&lt;$B186)</formula>
    </cfRule>
  </conditionalFormatting>
  <conditionalFormatting sqref="H187">
    <cfRule type="expression" dxfId="624" priority="635">
      <formula>H187&gt;G187</formula>
    </cfRule>
  </conditionalFormatting>
  <conditionalFormatting sqref="I187">
    <cfRule type="expression" dxfId="623" priority="634">
      <formula>I187&gt;H187</formula>
    </cfRule>
  </conditionalFormatting>
  <conditionalFormatting sqref="B187">
    <cfRule type="expression" dxfId="622" priority="633">
      <formula>AND(B187&gt;0,(OR(B187&lt;$O$1,B187&gt;$P$1)))</formula>
    </cfRule>
  </conditionalFormatting>
  <conditionalFormatting sqref="F187">
    <cfRule type="expression" dxfId="621" priority="631">
      <formula>AND(F187&gt;0,(OR(F187&lt;$O$1,F187&gt;$Q$1)))</formula>
    </cfRule>
    <cfRule type="expression" dxfId="620" priority="632">
      <formula>AND(F187&gt;0,$F187&lt;$B187)</formula>
    </cfRule>
  </conditionalFormatting>
  <conditionalFormatting sqref="H188">
    <cfRule type="expression" dxfId="619" priority="630">
      <formula>H188&gt;G188</formula>
    </cfRule>
  </conditionalFormatting>
  <conditionalFormatting sqref="I188">
    <cfRule type="expression" dxfId="618" priority="629">
      <formula>I188&gt;H188</formula>
    </cfRule>
  </conditionalFormatting>
  <conditionalFormatting sqref="B188">
    <cfRule type="expression" dxfId="617" priority="628">
      <formula>AND(B188&gt;0,(OR(B188&lt;$O$1,B188&gt;$P$1)))</formula>
    </cfRule>
  </conditionalFormatting>
  <conditionalFormatting sqref="F188">
    <cfRule type="expression" dxfId="616" priority="626">
      <formula>AND(F188&gt;0,(OR(F188&lt;$O$1,F188&gt;$Q$1)))</formula>
    </cfRule>
    <cfRule type="expression" dxfId="615" priority="627">
      <formula>AND(F188&gt;0,$F188&lt;$B188)</formula>
    </cfRule>
  </conditionalFormatting>
  <conditionalFormatting sqref="H189">
    <cfRule type="expression" dxfId="614" priority="625">
      <formula>H189&gt;G189</formula>
    </cfRule>
  </conditionalFormatting>
  <conditionalFormatting sqref="I189">
    <cfRule type="expression" dxfId="613" priority="624">
      <formula>I189&gt;H189</formula>
    </cfRule>
  </conditionalFormatting>
  <conditionalFormatting sqref="B189">
    <cfRule type="expression" dxfId="612" priority="623">
      <formula>AND(B189&gt;0,(OR(B189&lt;$O$1,B189&gt;$P$1)))</formula>
    </cfRule>
  </conditionalFormatting>
  <conditionalFormatting sqref="F189">
    <cfRule type="expression" dxfId="611" priority="621">
      <formula>AND(F189&gt;0,(OR(F189&lt;$O$1,F189&gt;$Q$1)))</formula>
    </cfRule>
    <cfRule type="expression" dxfId="610" priority="622">
      <formula>AND(F189&gt;0,$F189&lt;$B189)</formula>
    </cfRule>
  </conditionalFormatting>
  <conditionalFormatting sqref="H190">
    <cfRule type="expression" dxfId="609" priority="620">
      <formula>H190&gt;G190</formula>
    </cfRule>
  </conditionalFormatting>
  <conditionalFormatting sqref="I190">
    <cfRule type="expression" dxfId="608" priority="619">
      <formula>I190&gt;H190</formula>
    </cfRule>
  </conditionalFormatting>
  <conditionalFormatting sqref="B190">
    <cfRule type="expression" dxfId="607" priority="618">
      <formula>AND(B190&gt;0,(OR(B190&lt;$O$1,B190&gt;$P$1)))</formula>
    </cfRule>
  </conditionalFormatting>
  <conditionalFormatting sqref="F190">
    <cfRule type="expression" dxfId="606" priority="616">
      <formula>AND(F190&gt;0,(OR(F190&lt;$O$1,F190&gt;$Q$1)))</formula>
    </cfRule>
    <cfRule type="expression" dxfId="605" priority="617">
      <formula>AND(F190&gt;0,$F190&lt;$B190)</formula>
    </cfRule>
  </conditionalFormatting>
  <conditionalFormatting sqref="H191">
    <cfRule type="expression" dxfId="604" priority="615">
      <formula>H191&gt;G191</formula>
    </cfRule>
  </conditionalFormatting>
  <conditionalFormatting sqref="I191">
    <cfRule type="expression" dxfId="603" priority="614">
      <formula>I191&gt;H191</formula>
    </cfRule>
  </conditionalFormatting>
  <conditionalFormatting sqref="B191">
    <cfRule type="expression" dxfId="602" priority="613">
      <formula>AND(B191&gt;0,(OR(B191&lt;$O$1,B191&gt;$P$1)))</formula>
    </cfRule>
  </conditionalFormatting>
  <conditionalFormatting sqref="F191">
    <cfRule type="expression" dxfId="601" priority="611">
      <formula>AND(F191&gt;0,(OR(F191&lt;$O$1,F191&gt;$Q$1)))</formula>
    </cfRule>
    <cfRule type="expression" dxfId="600" priority="612">
      <formula>AND(F191&gt;0,$F191&lt;$B191)</formula>
    </cfRule>
  </conditionalFormatting>
  <conditionalFormatting sqref="H192">
    <cfRule type="expression" dxfId="599" priority="610">
      <formula>H192&gt;G192</formula>
    </cfRule>
  </conditionalFormatting>
  <conditionalFormatting sqref="I192">
    <cfRule type="expression" dxfId="598" priority="609">
      <formula>I192&gt;H192</formula>
    </cfRule>
  </conditionalFormatting>
  <conditionalFormatting sqref="B192">
    <cfRule type="expression" dxfId="597" priority="608">
      <formula>AND(B192&gt;0,(OR(B192&lt;$O$1,B192&gt;$P$1)))</formula>
    </cfRule>
  </conditionalFormatting>
  <conditionalFormatting sqref="F192">
    <cfRule type="expression" dxfId="596" priority="606">
      <formula>AND(F192&gt;0,(OR(F192&lt;$O$1,F192&gt;$Q$1)))</formula>
    </cfRule>
    <cfRule type="expression" dxfId="595" priority="607">
      <formula>AND(F192&gt;0,$F192&lt;$B192)</formula>
    </cfRule>
  </conditionalFormatting>
  <conditionalFormatting sqref="H193">
    <cfRule type="expression" dxfId="594" priority="605">
      <formula>H193&gt;G193</formula>
    </cfRule>
  </conditionalFormatting>
  <conditionalFormatting sqref="I193">
    <cfRule type="expression" dxfId="593" priority="604">
      <formula>I193&gt;H193</formula>
    </cfRule>
  </conditionalFormatting>
  <conditionalFormatting sqref="B193">
    <cfRule type="expression" dxfId="592" priority="603">
      <formula>AND(B193&gt;0,(OR(B193&lt;$O$1,B193&gt;$P$1)))</formula>
    </cfRule>
  </conditionalFormatting>
  <conditionalFormatting sqref="F193">
    <cfRule type="expression" dxfId="591" priority="601">
      <formula>AND(F193&gt;0,(OR(F193&lt;$O$1,F193&gt;$Q$1)))</formula>
    </cfRule>
    <cfRule type="expression" dxfId="590" priority="602">
      <formula>AND(F193&gt;0,$F193&lt;$B193)</formula>
    </cfRule>
  </conditionalFormatting>
  <conditionalFormatting sqref="H194">
    <cfRule type="expression" dxfId="589" priority="600">
      <formula>H194&gt;G194</formula>
    </cfRule>
  </conditionalFormatting>
  <conditionalFormatting sqref="I194">
    <cfRule type="expression" dxfId="588" priority="599">
      <formula>I194&gt;H194</formula>
    </cfRule>
  </conditionalFormatting>
  <conditionalFormatting sqref="B194">
    <cfRule type="expression" dxfId="587" priority="598">
      <formula>AND(B194&gt;0,(OR(B194&lt;$O$1,B194&gt;$P$1)))</formula>
    </cfRule>
  </conditionalFormatting>
  <conditionalFormatting sqref="F194">
    <cfRule type="expression" dxfId="586" priority="596">
      <formula>AND(F194&gt;0,(OR(F194&lt;$O$1,F194&gt;$Q$1)))</formula>
    </cfRule>
    <cfRule type="expression" dxfId="585" priority="597">
      <formula>AND(F194&gt;0,$F194&lt;$B194)</formula>
    </cfRule>
  </conditionalFormatting>
  <conditionalFormatting sqref="H195">
    <cfRule type="expression" dxfId="584" priority="595">
      <formula>H195&gt;G195</formula>
    </cfRule>
  </conditionalFormatting>
  <conditionalFormatting sqref="I195">
    <cfRule type="expression" dxfId="583" priority="594">
      <formula>I195&gt;H195</formula>
    </cfRule>
  </conditionalFormatting>
  <conditionalFormatting sqref="B195">
    <cfRule type="expression" dxfId="582" priority="593">
      <formula>AND(B195&gt;0,(OR(B195&lt;$O$1,B195&gt;$P$1)))</formula>
    </cfRule>
  </conditionalFormatting>
  <conditionalFormatting sqref="F195">
    <cfRule type="expression" dxfId="581" priority="591">
      <formula>AND(F195&gt;0,(OR(F195&lt;$O$1,F195&gt;$Q$1)))</formula>
    </cfRule>
    <cfRule type="expression" dxfId="580" priority="592">
      <formula>AND(F195&gt;0,$F195&lt;$B195)</formula>
    </cfRule>
  </conditionalFormatting>
  <conditionalFormatting sqref="H196">
    <cfRule type="expression" dxfId="579" priority="590">
      <formula>H196&gt;G196</formula>
    </cfRule>
  </conditionalFormatting>
  <conditionalFormatting sqref="I196">
    <cfRule type="expression" dxfId="578" priority="589">
      <formula>I196&gt;H196</formula>
    </cfRule>
  </conditionalFormatting>
  <conditionalFormatting sqref="B196">
    <cfRule type="expression" dxfId="577" priority="588">
      <formula>AND(B196&gt;0,(OR(B196&lt;$O$1,B196&gt;$P$1)))</formula>
    </cfRule>
  </conditionalFormatting>
  <conditionalFormatting sqref="F196">
    <cfRule type="expression" dxfId="576" priority="586">
      <formula>AND(F196&gt;0,(OR(F196&lt;$O$1,F196&gt;$Q$1)))</formula>
    </cfRule>
    <cfRule type="expression" dxfId="575" priority="587">
      <formula>AND(F196&gt;0,$F196&lt;$B196)</formula>
    </cfRule>
  </conditionalFormatting>
  <conditionalFormatting sqref="H197">
    <cfRule type="expression" dxfId="574" priority="585">
      <formula>H197&gt;G197</formula>
    </cfRule>
  </conditionalFormatting>
  <conditionalFormatting sqref="I197">
    <cfRule type="expression" dxfId="573" priority="584">
      <formula>I197&gt;H197</formula>
    </cfRule>
  </conditionalFormatting>
  <conditionalFormatting sqref="B197">
    <cfRule type="expression" dxfId="572" priority="583">
      <formula>AND(B197&gt;0,(OR(B197&lt;$O$1,B197&gt;$P$1)))</formula>
    </cfRule>
  </conditionalFormatting>
  <conditionalFormatting sqref="F197">
    <cfRule type="expression" dxfId="571" priority="581">
      <formula>AND(F197&gt;0,(OR(F197&lt;$O$1,F197&gt;$Q$1)))</formula>
    </cfRule>
    <cfRule type="expression" dxfId="570" priority="582">
      <formula>AND(F197&gt;0,$F197&lt;$B197)</formula>
    </cfRule>
  </conditionalFormatting>
  <conditionalFormatting sqref="H198">
    <cfRule type="expression" dxfId="569" priority="580">
      <formula>H198&gt;G198</formula>
    </cfRule>
  </conditionalFormatting>
  <conditionalFormatting sqref="I198">
    <cfRule type="expression" dxfId="568" priority="579">
      <formula>I198&gt;H198</formula>
    </cfRule>
  </conditionalFormatting>
  <conditionalFormatting sqref="B198">
    <cfRule type="expression" dxfId="567" priority="578">
      <formula>AND(B198&gt;0,(OR(B198&lt;$O$1,B198&gt;$P$1)))</formula>
    </cfRule>
  </conditionalFormatting>
  <conditionalFormatting sqref="F198">
    <cfRule type="expression" dxfId="566" priority="576">
      <formula>AND(F198&gt;0,(OR(F198&lt;$O$1,F198&gt;$Q$1)))</formula>
    </cfRule>
    <cfRule type="expression" dxfId="565" priority="577">
      <formula>AND(F198&gt;0,$F198&lt;$B198)</formula>
    </cfRule>
  </conditionalFormatting>
  <conditionalFormatting sqref="H199">
    <cfRule type="expression" dxfId="564" priority="575">
      <formula>H199&gt;G199</formula>
    </cfRule>
  </conditionalFormatting>
  <conditionalFormatting sqref="I199">
    <cfRule type="expression" dxfId="563" priority="574">
      <formula>I199&gt;H199</formula>
    </cfRule>
  </conditionalFormatting>
  <conditionalFormatting sqref="B199">
    <cfRule type="expression" dxfId="562" priority="573">
      <formula>AND(B199&gt;0,(OR(B199&lt;$O$1,B199&gt;$P$1)))</formula>
    </cfRule>
  </conditionalFormatting>
  <conditionalFormatting sqref="F199">
    <cfRule type="expression" dxfId="561" priority="571">
      <formula>AND(F199&gt;0,(OR(F199&lt;$O$1,F199&gt;$Q$1)))</formula>
    </cfRule>
    <cfRule type="expression" dxfId="560" priority="572">
      <formula>AND(F199&gt;0,$F199&lt;$B199)</formula>
    </cfRule>
  </conditionalFormatting>
  <conditionalFormatting sqref="H200">
    <cfRule type="expression" dxfId="559" priority="570">
      <formula>H200&gt;G200</formula>
    </cfRule>
  </conditionalFormatting>
  <conditionalFormatting sqref="I200">
    <cfRule type="expression" dxfId="558" priority="569">
      <formula>I200&gt;H200</formula>
    </cfRule>
  </conditionalFormatting>
  <conditionalFormatting sqref="B200">
    <cfRule type="expression" dxfId="557" priority="568">
      <formula>AND(B200&gt;0,(OR(B200&lt;$O$1,B200&gt;$P$1)))</formula>
    </cfRule>
  </conditionalFormatting>
  <conditionalFormatting sqref="F200">
    <cfRule type="expression" dxfId="556" priority="566">
      <formula>AND(F200&gt;0,(OR(F200&lt;$O$1,F200&gt;$Q$1)))</formula>
    </cfRule>
    <cfRule type="expression" dxfId="555" priority="567">
      <formula>AND(F200&gt;0,$F200&lt;$B200)</formula>
    </cfRule>
  </conditionalFormatting>
  <conditionalFormatting sqref="H201">
    <cfRule type="expression" dxfId="554" priority="565">
      <formula>H201&gt;G201</formula>
    </cfRule>
  </conditionalFormatting>
  <conditionalFormatting sqref="I201">
    <cfRule type="expression" dxfId="553" priority="564">
      <formula>I201&gt;H201</formula>
    </cfRule>
  </conditionalFormatting>
  <conditionalFormatting sqref="B201">
    <cfRule type="expression" dxfId="552" priority="563">
      <formula>AND(B201&gt;0,(OR(B201&lt;$O$1,B201&gt;$P$1)))</formula>
    </cfRule>
  </conditionalFormatting>
  <conditionalFormatting sqref="F201">
    <cfRule type="expression" dxfId="551" priority="561">
      <formula>AND(F201&gt;0,(OR(F201&lt;$O$1,F201&gt;$Q$1)))</formula>
    </cfRule>
    <cfRule type="expression" dxfId="550" priority="562">
      <formula>AND(F201&gt;0,$F201&lt;$B201)</formula>
    </cfRule>
  </conditionalFormatting>
  <conditionalFormatting sqref="H202">
    <cfRule type="expression" dxfId="549" priority="560">
      <formula>H202&gt;G202</formula>
    </cfRule>
  </conditionalFormatting>
  <conditionalFormatting sqref="I202">
    <cfRule type="expression" dxfId="548" priority="559">
      <formula>I202&gt;H202</formula>
    </cfRule>
  </conditionalFormatting>
  <conditionalFormatting sqref="B202">
    <cfRule type="expression" dxfId="547" priority="558">
      <formula>AND(B202&gt;0,(OR(B202&lt;$O$1,B202&gt;$P$1)))</formula>
    </cfRule>
  </conditionalFormatting>
  <conditionalFormatting sqref="F202">
    <cfRule type="expression" dxfId="546" priority="556">
      <formula>AND(F202&gt;0,(OR(F202&lt;$O$1,F202&gt;$Q$1)))</formula>
    </cfRule>
    <cfRule type="expression" dxfId="545" priority="557">
      <formula>AND(F202&gt;0,$F202&lt;$B202)</formula>
    </cfRule>
  </conditionalFormatting>
  <conditionalFormatting sqref="H203">
    <cfRule type="expression" dxfId="544" priority="555">
      <formula>H203&gt;G203</formula>
    </cfRule>
  </conditionalFormatting>
  <conditionalFormatting sqref="I203">
    <cfRule type="expression" dxfId="543" priority="554">
      <formula>I203&gt;H203</formula>
    </cfRule>
  </conditionalFormatting>
  <conditionalFormatting sqref="B203">
    <cfRule type="expression" dxfId="542" priority="553">
      <formula>AND(B203&gt;0,(OR(B203&lt;$O$1,B203&gt;$P$1)))</formula>
    </cfRule>
  </conditionalFormatting>
  <conditionalFormatting sqref="F203">
    <cfRule type="expression" dxfId="541" priority="551">
      <formula>AND(F203&gt;0,(OR(F203&lt;$O$1,F203&gt;$Q$1)))</formula>
    </cfRule>
    <cfRule type="expression" dxfId="540" priority="552">
      <formula>AND(F203&gt;0,$F203&lt;$B203)</formula>
    </cfRule>
  </conditionalFormatting>
  <conditionalFormatting sqref="H204">
    <cfRule type="expression" dxfId="539" priority="550">
      <formula>H204&gt;G204</formula>
    </cfRule>
  </conditionalFormatting>
  <conditionalFormatting sqref="I204">
    <cfRule type="expression" dxfId="538" priority="549">
      <formula>I204&gt;H204</formula>
    </cfRule>
  </conditionalFormatting>
  <conditionalFormatting sqref="B204">
    <cfRule type="expression" dxfId="537" priority="548">
      <formula>AND(B204&gt;0,(OR(B204&lt;$O$1,B204&gt;$P$1)))</formula>
    </cfRule>
  </conditionalFormatting>
  <conditionalFormatting sqref="F204">
    <cfRule type="expression" dxfId="536" priority="546">
      <formula>AND(F204&gt;0,(OR(F204&lt;$O$1,F204&gt;$Q$1)))</formula>
    </cfRule>
    <cfRule type="expression" dxfId="535" priority="547">
      <formula>AND(F204&gt;0,$F204&lt;$B204)</formula>
    </cfRule>
  </conditionalFormatting>
  <conditionalFormatting sqref="H205">
    <cfRule type="expression" dxfId="534" priority="545">
      <formula>H205&gt;G205</formula>
    </cfRule>
  </conditionalFormatting>
  <conditionalFormatting sqref="I205">
    <cfRule type="expression" dxfId="533" priority="544">
      <formula>I205&gt;H205</formula>
    </cfRule>
  </conditionalFormatting>
  <conditionalFormatting sqref="B205">
    <cfRule type="expression" dxfId="532" priority="543">
      <formula>AND(B205&gt;0,(OR(B205&lt;$O$1,B205&gt;$P$1)))</formula>
    </cfRule>
  </conditionalFormatting>
  <conditionalFormatting sqref="F205">
    <cfRule type="expression" dxfId="531" priority="541">
      <formula>AND(F205&gt;0,(OR(F205&lt;$O$1,F205&gt;$Q$1)))</formula>
    </cfRule>
    <cfRule type="expression" dxfId="530" priority="542">
      <formula>AND(F205&gt;0,$F205&lt;$B205)</formula>
    </cfRule>
  </conditionalFormatting>
  <conditionalFormatting sqref="H206">
    <cfRule type="expression" dxfId="529" priority="540">
      <formula>H206&gt;G206</formula>
    </cfRule>
  </conditionalFormatting>
  <conditionalFormatting sqref="I206">
    <cfRule type="expression" dxfId="528" priority="539">
      <formula>I206&gt;H206</formula>
    </cfRule>
  </conditionalFormatting>
  <conditionalFormatting sqref="B206">
    <cfRule type="expression" dxfId="527" priority="538">
      <formula>AND(B206&gt;0,(OR(B206&lt;$O$1,B206&gt;$P$1)))</formula>
    </cfRule>
  </conditionalFormatting>
  <conditionalFormatting sqref="F206">
    <cfRule type="expression" dxfId="526" priority="536">
      <formula>AND(F206&gt;0,(OR(F206&lt;$O$1,F206&gt;$Q$1)))</formula>
    </cfRule>
    <cfRule type="expression" dxfId="525" priority="537">
      <formula>AND(F206&gt;0,$F206&lt;$B206)</formula>
    </cfRule>
  </conditionalFormatting>
  <conditionalFormatting sqref="H207">
    <cfRule type="expression" dxfId="524" priority="535">
      <formula>H207&gt;G207</formula>
    </cfRule>
  </conditionalFormatting>
  <conditionalFormatting sqref="I207">
    <cfRule type="expression" dxfId="523" priority="534">
      <formula>I207&gt;H207</formula>
    </cfRule>
  </conditionalFormatting>
  <conditionalFormatting sqref="B207">
    <cfRule type="expression" dxfId="522" priority="533">
      <formula>AND(B207&gt;0,(OR(B207&lt;$O$1,B207&gt;$P$1)))</formula>
    </cfRule>
  </conditionalFormatting>
  <conditionalFormatting sqref="F207">
    <cfRule type="expression" dxfId="521" priority="531">
      <formula>AND(F207&gt;0,(OR(F207&lt;$O$1,F207&gt;$Q$1)))</formula>
    </cfRule>
    <cfRule type="expression" dxfId="520" priority="532">
      <formula>AND(F207&gt;0,$F207&lt;$B207)</formula>
    </cfRule>
  </conditionalFormatting>
  <conditionalFormatting sqref="H208">
    <cfRule type="expression" dxfId="519" priority="530">
      <formula>H208&gt;G208</formula>
    </cfRule>
  </conditionalFormatting>
  <conditionalFormatting sqref="I208">
    <cfRule type="expression" dxfId="518" priority="529">
      <formula>I208&gt;H208</formula>
    </cfRule>
  </conditionalFormatting>
  <conditionalFormatting sqref="B208">
    <cfRule type="expression" dxfId="517" priority="528">
      <formula>AND(B208&gt;0,(OR(B208&lt;$O$1,B208&gt;$P$1)))</formula>
    </cfRule>
  </conditionalFormatting>
  <conditionalFormatting sqref="F208">
    <cfRule type="expression" dxfId="516" priority="526">
      <formula>AND(F208&gt;0,(OR(F208&lt;$O$1,F208&gt;$Q$1)))</formula>
    </cfRule>
    <cfRule type="expression" dxfId="515" priority="527">
      <formula>AND(F208&gt;0,$F208&lt;$B208)</formula>
    </cfRule>
  </conditionalFormatting>
  <conditionalFormatting sqref="H209">
    <cfRule type="expression" dxfId="514" priority="525">
      <formula>H209&gt;G209</formula>
    </cfRule>
  </conditionalFormatting>
  <conditionalFormatting sqref="I209">
    <cfRule type="expression" dxfId="513" priority="524">
      <formula>I209&gt;H209</formula>
    </cfRule>
  </conditionalFormatting>
  <conditionalFormatting sqref="B209">
    <cfRule type="expression" dxfId="512" priority="523">
      <formula>AND(B209&gt;0,(OR(B209&lt;$O$1,B209&gt;$P$1)))</formula>
    </cfRule>
  </conditionalFormatting>
  <conditionalFormatting sqref="F209">
    <cfRule type="expression" dxfId="511" priority="521">
      <formula>AND(F209&gt;0,(OR(F209&lt;$O$1,F209&gt;$Q$1)))</formula>
    </cfRule>
    <cfRule type="expression" dxfId="510" priority="522">
      <formula>AND(F209&gt;0,$F209&lt;$B209)</formula>
    </cfRule>
  </conditionalFormatting>
  <conditionalFormatting sqref="H210">
    <cfRule type="expression" dxfId="509" priority="510">
      <formula>H210&gt;G210</formula>
    </cfRule>
  </conditionalFormatting>
  <conditionalFormatting sqref="I210">
    <cfRule type="expression" dxfId="508" priority="509">
      <formula>I210&gt;H210</formula>
    </cfRule>
  </conditionalFormatting>
  <conditionalFormatting sqref="B210">
    <cfRule type="expression" dxfId="507" priority="508">
      <formula>AND(B210&gt;0,(OR(B210&lt;$O$1,B210&gt;$P$1)))</formula>
    </cfRule>
  </conditionalFormatting>
  <conditionalFormatting sqref="F210">
    <cfRule type="expression" dxfId="506" priority="506">
      <formula>AND(F210&gt;0,(OR(F210&lt;$O$1,F210&gt;$Q$1)))</formula>
    </cfRule>
    <cfRule type="expression" dxfId="505" priority="507">
      <formula>AND(F210&gt;0,$F210&lt;$B210)</formula>
    </cfRule>
  </conditionalFormatting>
  <conditionalFormatting sqref="H211">
    <cfRule type="expression" dxfId="504" priority="505">
      <formula>H211&gt;G211</formula>
    </cfRule>
  </conditionalFormatting>
  <conditionalFormatting sqref="I211">
    <cfRule type="expression" dxfId="503" priority="504">
      <formula>I211&gt;H211</formula>
    </cfRule>
  </conditionalFormatting>
  <conditionalFormatting sqref="B211">
    <cfRule type="expression" dxfId="502" priority="503">
      <formula>AND(B211&gt;0,(OR(B211&lt;$O$1,B211&gt;$P$1)))</formula>
    </cfRule>
  </conditionalFormatting>
  <conditionalFormatting sqref="F211">
    <cfRule type="expression" dxfId="501" priority="501">
      <formula>AND(F211&gt;0,(OR(F211&lt;$O$1,F211&gt;$Q$1)))</formula>
    </cfRule>
    <cfRule type="expression" dxfId="500" priority="502">
      <formula>AND(F211&gt;0,$F211&lt;$B211)</formula>
    </cfRule>
  </conditionalFormatting>
  <conditionalFormatting sqref="H212">
    <cfRule type="expression" dxfId="499" priority="500">
      <formula>H212&gt;G212</formula>
    </cfRule>
  </conditionalFormatting>
  <conditionalFormatting sqref="I212">
    <cfRule type="expression" dxfId="498" priority="499">
      <formula>I212&gt;H212</formula>
    </cfRule>
  </conditionalFormatting>
  <conditionalFormatting sqref="B212">
    <cfRule type="expression" dxfId="497" priority="498">
      <formula>AND(B212&gt;0,(OR(B212&lt;$O$1,B212&gt;$P$1)))</formula>
    </cfRule>
  </conditionalFormatting>
  <conditionalFormatting sqref="F212">
    <cfRule type="expression" dxfId="496" priority="496">
      <formula>AND(F212&gt;0,(OR(F212&lt;$O$1,F212&gt;$Q$1)))</formula>
    </cfRule>
    <cfRule type="expression" dxfId="495" priority="497">
      <formula>AND(F212&gt;0,$F212&lt;$B212)</formula>
    </cfRule>
  </conditionalFormatting>
  <conditionalFormatting sqref="H213">
    <cfRule type="expression" dxfId="494" priority="495">
      <formula>H213&gt;G213</formula>
    </cfRule>
  </conditionalFormatting>
  <conditionalFormatting sqref="I213">
    <cfRule type="expression" dxfId="493" priority="494">
      <formula>I213&gt;H213</formula>
    </cfRule>
  </conditionalFormatting>
  <conditionalFormatting sqref="B213">
    <cfRule type="expression" dxfId="492" priority="493">
      <formula>AND(B213&gt;0,(OR(B213&lt;$O$1,B213&gt;$P$1)))</formula>
    </cfRule>
  </conditionalFormatting>
  <conditionalFormatting sqref="F213">
    <cfRule type="expression" dxfId="491" priority="491">
      <formula>AND(F213&gt;0,(OR(F213&lt;$O$1,F213&gt;$Q$1)))</formula>
    </cfRule>
    <cfRule type="expression" dxfId="490" priority="492">
      <formula>AND(F213&gt;0,$F213&lt;$B213)</formula>
    </cfRule>
  </conditionalFormatting>
  <conditionalFormatting sqref="H214">
    <cfRule type="expression" dxfId="489" priority="490">
      <formula>H214&gt;G214</formula>
    </cfRule>
  </conditionalFormatting>
  <conditionalFormatting sqref="I214">
    <cfRule type="expression" dxfId="488" priority="489">
      <formula>I214&gt;H214</formula>
    </cfRule>
  </conditionalFormatting>
  <conditionalFormatting sqref="B214">
    <cfRule type="expression" dxfId="487" priority="488">
      <formula>AND(B214&gt;0,(OR(B214&lt;$O$1,B214&gt;$P$1)))</formula>
    </cfRule>
  </conditionalFormatting>
  <conditionalFormatting sqref="F214">
    <cfRule type="expression" dxfId="486" priority="486">
      <formula>AND(F214&gt;0,(OR(F214&lt;$O$1,F214&gt;$Q$1)))</formula>
    </cfRule>
    <cfRule type="expression" dxfId="485" priority="487">
      <formula>AND(F214&gt;0,$F214&lt;$B214)</formula>
    </cfRule>
  </conditionalFormatting>
  <conditionalFormatting sqref="H215">
    <cfRule type="expression" dxfId="484" priority="485">
      <formula>H215&gt;G215</formula>
    </cfRule>
  </conditionalFormatting>
  <conditionalFormatting sqref="I215">
    <cfRule type="expression" dxfId="483" priority="484">
      <formula>I215&gt;H215</formula>
    </cfRule>
  </conditionalFormatting>
  <conditionalFormatting sqref="B215">
    <cfRule type="expression" dxfId="482" priority="483">
      <formula>AND(B215&gt;0,(OR(B215&lt;$O$1,B215&gt;$P$1)))</formula>
    </cfRule>
  </conditionalFormatting>
  <conditionalFormatting sqref="F215">
    <cfRule type="expression" dxfId="481" priority="481">
      <formula>AND(F215&gt;0,(OR(F215&lt;$O$1,F215&gt;$Q$1)))</formula>
    </cfRule>
    <cfRule type="expression" dxfId="480" priority="482">
      <formula>AND(F215&gt;0,$F215&lt;$B215)</formula>
    </cfRule>
  </conditionalFormatting>
  <conditionalFormatting sqref="H216">
    <cfRule type="expression" dxfId="479" priority="480">
      <formula>H216&gt;G216</formula>
    </cfRule>
  </conditionalFormatting>
  <conditionalFormatting sqref="I216">
    <cfRule type="expression" dxfId="478" priority="479">
      <formula>I216&gt;H216</formula>
    </cfRule>
  </conditionalFormatting>
  <conditionalFormatting sqref="B216">
    <cfRule type="expression" dxfId="477" priority="478">
      <formula>AND(B216&gt;0,(OR(B216&lt;$O$1,B216&gt;$P$1)))</formula>
    </cfRule>
  </conditionalFormatting>
  <conditionalFormatting sqref="F216">
    <cfRule type="expression" dxfId="476" priority="476">
      <formula>AND(F216&gt;0,(OR(F216&lt;$O$1,F216&gt;$Q$1)))</formula>
    </cfRule>
    <cfRule type="expression" dxfId="475" priority="477">
      <formula>AND(F216&gt;0,$F216&lt;$B216)</formula>
    </cfRule>
  </conditionalFormatting>
  <conditionalFormatting sqref="H217">
    <cfRule type="expression" dxfId="474" priority="475">
      <formula>H217&gt;G217</formula>
    </cfRule>
  </conditionalFormatting>
  <conditionalFormatting sqref="I217">
    <cfRule type="expression" dxfId="473" priority="474">
      <formula>I217&gt;H217</formula>
    </cfRule>
  </conditionalFormatting>
  <conditionalFormatting sqref="B217">
    <cfRule type="expression" dxfId="472" priority="473">
      <formula>AND(B217&gt;0,(OR(B217&lt;$O$1,B217&gt;$P$1)))</formula>
    </cfRule>
  </conditionalFormatting>
  <conditionalFormatting sqref="F217">
    <cfRule type="expression" dxfId="471" priority="471">
      <formula>AND(F217&gt;0,(OR(F217&lt;$O$1,F217&gt;$Q$1)))</formula>
    </cfRule>
    <cfRule type="expression" dxfId="470" priority="472">
      <formula>AND(F217&gt;0,$F217&lt;$B217)</formula>
    </cfRule>
  </conditionalFormatting>
  <conditionalFormatting sqref="H218">
    <cfRule type="expression" dxfId="469" priority="470">
      <formula>H218&gt;G218</formula>
    </cfRule>
  </conditionalFormatting>
  <conditionalFormatting sqref="I218">
    <cfRule type="expression" dxfId="468" priority="469">
      <formula>I218&gt;H218</formula>
    </cfRule>
  </conditionalFormatting>
  <conditionalFormatting sqref="B218">
    <cfRule type="expression" dxfId="467" priority="468">
      <formula>AND(B218&gt;0,(OR(B218&lt;$O$1,B218&gt;$P$1)))</formula>
    </cfRule>
  </conditionalFormatting>
  <conditionalFormatting sqref="F218">
    <cfRule type="expression" dxfId="466" priority="466">
      <formula>AND(F218&gt;0,(OR(F218&lt;$O$1,F218&gt;$Q$1)))</formula>
    </cfRule>
    <cfRule type="expression" dxfId="465" priority="467">
      <formula>AND(F218&gt;0,$F218&lt;$B218)</formula>
    </cfRule>
  </conditionalFormatting>
  <conditionalFormatting sqref="H219">
    <cfRule type="expression" dxfId="464" priority="465">
      <formula>H219&gt;G219</formula>
    </cfRule>
  </conditionalFormatting>
  <conditionalFormatting sqref="I219">
    <cfRule type="expression" dxfId="463" priority="464">
      <formula>I219&gt;H219</formula>
    </cfRule>
  </conditionalFormatting>
  <conditionalFormatting sqref="B219">
    <cfRule type="expression" dxfId="462" priority="463">
      <formula>AND(B219&gt;0,(OR(B219&lt;$O$1,B219&gt;$P$1)))</formula>
    </cfRule>
  </conditionalFormatting>
  <conditionalFormatting sqref="F219">
    <cfRule type="expression" dxfId="461" priority="461">
      <formula>AND(F219&gt;0,(OR(F219&lt;$O$1,F219&gt;$Q$1)))</formula>
    </cfRule>
    <cfRule type="expression" dxfId="460" priority="462">
      <formula>AND(F219&gt;0,$F219&lt;$B219)</formula>
    </cfRule>
  </conditionalFormatting>
  <conditionalFormatting sqref="H220">
    <cfRule type="expression" dxfId="459" priority="460">
      <formula>H220&gt;G220</formula>
    </cfRule>
  </conditionalFormatting>
  <conditionalFormatting sqref="I220">
    <cfRule type="expression" dxfId="458" priority="459">
      <formula>I220&gt;H220</formula>
    </cfRule>
  </conditionalFormatting>
  <conditionalFormatting sqref="B220">
    <cfRule type="expression" dxfId="457" priority="458">
      <formula>AND(B220&gt;0,(OR(B220&lt;$O$1,B220&gt;$P$1)))</formula>
    </cfRule>
  </conditionalFormatting>
  <conditionalFormatting sqref="F220">
    <cfRule type="expression" dxfId="456" priority="456">
      <formula>AND(F220&gt;0,(OR(F220&lt;$O$1,F220&gt;$Q$1)))</formula>
    </cfRule>
    <cfRule type="expression" dxfId="455" priority="457">
      <formula>AND(F220&gt;0,$F220&lt;$B220)</formula>
    </cfRule>
  </conditionalFormatting>
  <conditionalFormatting sqref="H221">
    <cfRule type="expression" dxfId="454" priority="455">
      <formula>H221&gt;G221</formula>
    </cfRule>
  </conditionalFormatting>
  <conditionalFormatting sqref="I221">
    <cfRule type="expression" dxfId="453" priority="454">
      <formula>I221&gt;H221</formula>
    </cfRule>
  </conditionalFormatting>
  <conditionalFormatting sqref="B221">
    <cfRule type="expression" dxfId="452" priority="453">
      <formula>AND(B221&gt;0,(OR(B221&lt;$O$1,B221&gt;$P$1)))</formula>
    </cfRule>
  </conditionalFormatting>
  <conditionalFormatting sqref="F221">
    <cfRule type="expression" dxfId="451" priority="451">
      <formula>AND(F221&gt;0,(OR(F221&lt;$O$1,F221&gt;$Q$1)))</formula>
    </cfRule>
    <cfRule type="expression" dxfId="450" priority="452">
      <formula>AND(F221&gt;0,$F221&lt;$B221)</formula>
    </cfRule>
  </conditionalFormatting>
  <conditionalFormatting sqref="H222">
    <cfRule type="expression" dxfId="449" priority="450">
      <formula>H222&gt;G222</formula>
    </cfRule>
  </conditionalFormatting>
  <conditionalFormatting sqref="I222">
    <cfRule type="expression" dxfId="448" priority="449">
      <formula>I222&gt;H222</formula>
    </cfRule>
  </conditionalFormatting>
  <conditionalFormatting sqref="B222">
    <cfRule type="expression" dxfId="447" priority="448">
      <formula>AND(B222&gt;0,(OR(B222&lt;$O$1,B222&gt;$P$1)))</formula>
    </cfRule>
  </conditionalFormatting>
  <conditionalFormatting sqref="F222">
    <cfRule type="expression" dxfId="446" priority="446">
      <formula>AND(F222&gt;0,(OR(F222&lt;$O$1,F222&gt;$Q$1)))</formula>
    </cfRule>
    <cfRule type="expression" dxfId="445" priority="447">
      <formula>AND(F222&gt;0,$F222&lt;$B222)</formula>
    </cfRule>
  </conditionalFormatting>
  <conditionalFormatting sqref="H223">
    <cfRule type="expression" dxfId="444" priority="445">
      <formula>H223&gt;G223</formula>
    </cfRule>
  </conditionalFormatting>
  <conditionalFormatting sqref="I223">
    <cfRule type="expression" dxfId="443" priority="444">
      <formula>I223&gt;H223</formula>
    </cfRule>
  </conditionalFormatting>
  <conditionalFormatting sqref="B223">
    <cfRule type="expression" dxfId="442" priority="443">
      <formula>AND(B223&gt;0,(OR(B223&lt;$O$1,B223&gt;$P$1)))</formula>
    </cfRule>
  </conditionalFormatting>
  <conditionalFormatting sqref="F223">
    <cfRule type="expression" dxfId="441" priority="441">
      <formula>AND(F223&gt;0,(OR(F223&lt;$O$1,F223&gt;$Q$1)))</formula>
    </cfRule>
    <cfRule type="expression" dxfId="440" priority="442">
      <formula>AND(F223&gt;0,$F223&lt;$B223)</formula>
    </cfRule>
  </conditionalFormatting>
  <conditionalFormatting sqref="H224">
    <cfRule type="expression" dxfId="439" priority="440">
      <formula>H224&gt;G224</formula>
    </cfRule>
  </conditionalFormatting>
  <conditionalFormatting sqref="I224">
    <cfRule type="expression" dxfId="438" priority="439">
      <formula>I224&gt;H224</formula>
    </cfRule>
  </conditionalFormatting>
  <conditionalFormatting sqref="B224">
    <cfRule type="expression" dxfId="437" priority="438">
      <formula>AND(B224&gt;0,(OR(B224&lt;$O$1,B224&gt;$P$1)))</formula>
    </cfRule>
  </conditionalFormatting>
  <conditionalFormatting sqref="F224">
    <cfRule type="expression" dxfId="436" priority="436">
      <formula>AND(F224&gt;0,(OR(F224&lt;$O$1,F224&gt;$Q$1)))</formula>
    </cfRule>
    <cfRule type="expression" dxfId="435" priority="437">
      <formula>AND(F224&gt;0,$F224&lt;$B224)</formula>
    </cfRule>
  </conditionalFormatting>
  <conditionalFormatting sqref="H225">
    <cfRule type="expression" dxfId="434" priority="435">
      <formula>H225&gt;G225</formula>
    </cfRule>
  </conditionalFormatting>
  <conditionalFormatting sqref="I225">
    <cfRule type="expression" dxfId="433" priority="434">
      <formula>I225&gt;H225</formula>
    </cfRule>
  </conditionalFormatting>
  <conditionalFormatting sqref="B225">
    <cfRule type="expression" dxfId="432" priority="433">
      <formula>AND(B225&gt;0,(OR(B225&lt;$O$1,B225&gt;$P$1)))</formula>
    </cfRule>
  </conditionalFormatting>
  <conditionalFormatting sqref="F225">
    <cfRule type="expression" dxfId="431" priority="431">
      <formula>AND(F225&gt;0,(OR(F225&lt;$O$1,F225&gt;$Q$1)))</formula>
    </cfRule>
    <cfRule type="expression" dxfId="430" priority="432">
      <formula>AND(F225&gt;0,$F225&lt;$B225)</formula>
    </cfRule>
  </conditionalFormatting>
  <conditionalFormatting sqref="H226">
    <cfRule type="expression" dxfId="429" priority="430">
      <formula>H226&gt;G226</formula>
    </cfRule>
  </conditionalFormatting>
  <conditionalFormatting sqref="I226">
    <cfRule type="expression" dxfId="428" priority="429">
      <formula>I226&gt;H226</formula>
    </cfRule>
  </conditionalFormatting>
  <conditionalFormatting sqref="B226">
    <cfRule type="expression" dxfId="427" priority="428">
      <formula>AND(B226&gt;0,(OR(B226&lt;$O$1,B226&gt;$P$1)))</formula>
    </cfRule>
  </conditionalFormatting>
  <conditionalFormatting sqref="F226">
    <cfRule type="expression" dxfId="426" priority="426">
      <formula>AND(F226&gt;0,(OR(F226&lt;$O$1,F226&gt;$Q$1)))</formula>
    </cfRule>
    <cfRule type="expression" dxfId="425" priority="427">
      <formula>AND(F226&gt;0,$F226&lt;$B226)</formula>
    </cfRule>
  </conditionalFormatting>
  <conditionalFormatting sqref="H227">
    <cfRule type="expression" dxfId="424" priority="425">
      <formula>H227&gt;G227</formula>
    </cfRule>
  </conditionalFormatting>
  <conditionalFormatting sqref="I227">
    <cfRule type="expression" dxfId="423" priority="424">
      <formula>I227&gt;H227</formula>
    </cfRule>
  </conditionalFormatting>
  <conditionalFormatting sqref="B227">
    <cfRule type="expression" dxfId="422" priority="423">
      <formula>AND(B227&gt;0,(OR(B227&lt;$O$1,B227&gt;$P$1)))</formula>
    </cfRule>
  </conditionalFormatting>
  <conditionalFormatting sqref="F227">
    <cfRule type="expression" dxfId="421" priority="421">
      <formula>AND(F227&gt;0,(OR(F227&lt;$O$1,F227&gt;$Q$1)))</formula>
    </cfRule>
    <cfRule type="expression" dxfId="420" priority="422">
      <formula>AND(F227&gt;0,$F227&lt;$B227)</formula>
    </cfRule>
  </conditionalFormatting>
  <conditionalFormatting sqref="H228">
    <cfRule type="expression" dxfId="419" priority="420">
      <formula>H228&gt;G228</formula>
    </cfRule>
  </conditionalFormatting>
  <conditionalFormatting sqref="I228">
    <cfRule type="expression" dxfId="418" priority="419">
      <formula>I228&gt;H228</formula>
    </cfRule>
  </conditionalFormatting>
  <conditionalFormatting sqref="B228">
    <cfRule type="expression" dxfId="417" priority="418">
      <formula>AND(B228&gt;0,(OR(B228&lt;$O$1,B228&gt;$P$1)))</formula>
    </cfRule>
  </conditionalFormatting>
  <conditionalFormatting sqref="F228">
    <cfRule type="expression" dxfId="416" priority="416">
      <formula>AND(F228&gt;0,(OR(F228&lt;$O$1,F228&gt;$Q$1)))</formula>
    </cfRule>
    <cfRule type="expression" dxfId="415" priority="417">
      <formula>AND(F228&gt;0,$F228&lt;$B228)</formula>
    </cfRule>
  </conditionalFormatting>
  <conditionalFormatting sqref="H229">
    <cfRule type="expression" dxfId="414" priority="415">
      <formula>H229&gt;G229</formula>
    </cfRule>
  </conditionalFormatting>
  <conditionalFormatting sqref="I229">
    <cfRule type="expression" dxfId="413" priority="414">
      <formula>I229&gt;H229</formula>
    </cfRule>
  </conditionalFormatting>
  <conditionalFormatting sqref="B229">
    <cfRule type="expression" dxfId="412" priority="413">
      <formula>AND(B229&gt;0,(OR(B229&lt;$O$1,B229&gt;$P$1)))</formula>
    </cfRule>
  </conditionalFormatting>
  <conditionalFormatting sqref="F229">
    <cfRule type="expression" dxfId="411" priority="411">
      <formula>AND(F229&gt;0,(OR(F229&lt;$O$1,F229&gt;$Q$1)))</formula>
    </cfRule>
    <cfRule type="expression" dxfId="410" priority="412">
      <formula>AND(F229&gt;0,$F229&lt;$B229)</formula>
    </cfRule>
  </conditionalFormatting>
  <conditionalFormatting sqref="H230">
    <cfRule type="expression" dxfId="409" priority="410">
      <formula>H230&gt;G230</formula>
    </cfRule>
  </conditionalFormatting>
  <conditionalFormatting sqref="I230">
    <cfRule type="expression" dxfId="408" priority="409">
      <formula>I230&gt;H230</formula>
    </cfRule>
  </conditionalFormatting>
  <conditionalFormatting sqref="B230">
    <cfRule type="expression" dxfId="407" priority="408">
      <formula>AND(B230&gt;0,(OR(B230&lt;$O$1,B230&gt;$P$1)))</formula>
    </cfRule>
  </conditionalFormatting>
  <conditionalFormatting sqref="F230">
    <cfRule type="expression" dxfId="406" priority="406">
      <formula>AND(F230&gt;0,(OR(F230&lt;$O$1,F230&gt;$Q$1)))</formula>
    </cfRule>
    <cfRule type="expression" dxfId="405" priority="407">
      <formula>AND(F230&gt;0,$F230&lt;$B230)</formula>
    </cfRule>
  </conditionalFormatting>
  <conditionalFormatting sqref="H231">
    <cfRule type="expression" dxfId="404" priority="405">
      <formula>H231&gt;G231</formula>
    </cfRule>
  </conditionalFormatting>
  <conditionalFormatting sqref="I231">
    <cfRule type="expression" dxfId="403" priority="404">
      <formula>I231&gt;H231</formula>
    </cfRule>
  </conditionalFormatting>
  <conditionalFormatting sqref="B231">
    <cfRule type="expression" dxfId="402" priority="403">
      <formula>AND(B231&gt;0,(OR(B231&lt;$O$1,B231&gt;$P$1)))</formula>
    </cfRule>
  </conditionalFormatting>
  <conditionalFormatting sqref="F231">
    <cfRule type="expression" dxfId="401" priority="401">
      <formula>AND(F231&gt;0,(OR(F231&lt;$O$1,F231&gt;$Q$1)))</formula>
    </cfRule>
    <cfRule type="expression" dxfId="400" priority="402">
      <formula>AND(F231&gt;0,$F231&lt;$B231)</formula>
    </cfRule>
  </conditionalFormatting>
  <conditionalFormatting sqref="H232">
    <cfRule type="expression" dxfId="399" priority="400">
      <formula>H232&gt;G232</formula>
    </cfRule>
  </conditionalFormatting>
  <conditionalFormatting sqref="I232">
    <cfRule type="expression" dxfId="398" priority="399">
      <formula>I232&gt;H232</formula>
    </cfRule>
  </conditionalFormatting>
  <conditionalFormatting sqref="B232">
    <cfRule type="expression" dxfId="397" priority="398">
      <formula>AND(B232&gt;0,(OR(B232&lt;$O$1,B232&gt;$P$1)))</formula>
    </cfRule>
  </conditionalFormatting>
  <conditionalFormatting sqref="F232">
    <cfRule type="expression" dxfId="396" priority="396">
      <formula>AND(F232&gt;0,(OR(F232&lt;$O$1,F232&gt;$Q$1)))</formula>
    </cfRule>
    <cfRule type="expression" dxfId="395" priority="397">
      <formula>AND(F232&gt;0,$F232&lt;$B232)</formula>
    </cfRule>
  </conditionalFormatting>
  <conditionalFormatting sqref="H233">
    <cfRule type="expression" dxfId="394" priority="395">
      <formula>H233&gt;G233</formula>
    </cfRule>
  </conditionalFormatting>
  <conditionalFormatting sqref="I233">
    <cfRule type="expression" dxfId="393" priority="394">
      <formula>I233&gt;H233</formula>
    </cfRule>
  </conditionalFormatting>
  <conditionalFormatting sqref="B233">
    <cfRule type="expression" dxfId="392" priority="393">
      <formula>AND(B233&gt;0,(OR(B233&lt;$O$1,B233&gt;$P$1)))</formula>
    </cfRule>
  </conditionalFormatting>
  <conditionalFormatting sqref="F233">
    <cfRule type="expression" dxfId="391" priority="391">
      <formula>AND(F233&gt;0,(OR(F233&lt;$O$1,F233&gt;$Q$1)))</formula>
    </cfRule>
    <cfRule type="expression" dxfId="390" priority="392">
      <formula>AND(F233&gt;0,$F233&lt;$B233)</formula>
    </cfRule>
  </conditionalFormatting>
  <conditionalFormatting sqref="H234">
    <cfRule type="expression" dxfId="389" priority="390">
      <formula>H234&gt;G234</formula>
    </cfRule>
  </conditionalFormatting>
  <conditionalFormatting sqref="I234">
    <cfRule type="expression" dxfId="388" priority="389">
      <formula>I234&gt;H234</formula>
    </cfRule>
  </conditionalFormatting>
  <conditionalFormatting sqref="B234">
    <cfRule type="expression" dxfId="387" priority="388">
      <formula>AND(B234&gt;0,(OR(B234&lt;$O$1,B234&gt;$P$1)))</formula>
    </cfRule>
  </conditionalFormatting>
  <conditionalFormatting sqref="F234">
    <cfRule type="expression" dxfId="386" priority="386">
      <formula>AND(F234&gt;0,(OR(F234&lt;$O$1,F234&gt;$Q$1)))</formula>
    </cfRule>
    <cfRule type="expression" dxfId="385" priority="387">
      <formula>AND(F234&gt;0,$F234&lt;$B234)</formula>
    </cfRule>
  </conditionalFormatting>
  <conditionalFormatting sqref="H235">
    <cfRule type="expression" dxfId="384" priority="385">
      <formula>H235&gt;G235</formula>
    </cfRule>
  </conditionalFormatting>
  <conditionalFormatting sqref="I235">
    <cfRule type="expression" dxfId="383" priority="384">
      <formula>I235&gt;H235</formula>
    </cfRule>
  </conditionalFormatting>
  <conditionalFormatting sqref="B235">
    <cfRule type="expression" dxfId="382" priority="383">
      <formula>AND(B235&gt;0,(OR(B235&lt;$O$1,B235&gt;$P$1)))</formula>
    </cfRule>
  </conditionalFormatting>
  <conditionalFormatting sqref="F235">
    <cfRule type="expression" dxfId="381" priority="381">
      <formula>AND(F235&gt;0,(OR(F235&lt;$O$1,F235&gt;$Q$1)))</formula>
    </cfRule>
    <cfRule type="expression" dxfId="380" priority="382">
      <formula>AND(F235&gt;0,$F235&lt;$B235)</formula>
    </cfRule>
  </conditionalFormatting>
  <conditionalFormatting sqref="H236">
    <cfRule type="expression" dxfId="379" priority="380">
      <formula>H236&gt;G236</formula>
    </cfRule>
  </conditionalFormatting>
  <conditionalFormatting sqref="I236">
    <cfRule type="expression" dxfId="378" priority="379">
      <formula>I236&gt;H236</formula>
    </cfRule>
  </conditionalFormatting>
  <conditionalFormatting sqref="B236">
    <cfRule type="expression" dxfId="377" priority="378">
      <formula>AND(B236&gt;0,(OR(B236&lt;$O$1,B236&gt;$P$1)))</formula>
    </cfRule>
  </conditionalFormatting>
  <conditionalFormatting sqref="F236">
    <cfRule type="expression" dxfId="376" priority="376">
      <formula>AND(F236&gt;0,(OR(F236&lt;$O$1,F236&gt;$Q$1)))</formula>
    </cfRule>
    <cfRule type="expression" dxfId="375" priority="377">
      <formula>AND(F236&gt;0,$F236&lt;$B236)</formula>
    </cfRule>
  </conditionalFormatting>
  <conditionalFormatting sqref="H237">
    <cfRule type="expression" dxfId="374" priority="375">
      <formula>H237&gt;G237</formula>
    </cfRule>
  </conditionalFormatting>
  <conditionalFormatting sqref="I237">
    <cfRule type="expression" dxfId="373" priority="374">
      <formula>I237&gt;H237</formula>
    </cfRule>
  </conditionalFormatting>
  <conditionalFormatting sqref="B237">
    <cfRule type="expression" dxfId="372" priority="373">
      <formula>AND(B237&gt;0,(OR(B237&lt;$O$1,B237&gt;$P$1)))</formula>
    </cfRule>
  </conditionalFormatting>
  <conditionalFormatting sqref="F237">
    <cfRule type="expression" dxfId="371" priority="371">
      <formula>AND(F237&gt;0,(OR(F237&lt;$O$1,F237&gt;$Q$1)))</formula>
    </cfRule>
    <cfRule type="expression" dxfId="370" priority="372">
      <formula>AND(F237&gt;0,$F237&lt;$B237)</formula>
    </cfRule>
  </conditionalFormatting>
  <conditionalFormatting sqref="H238">
    <cfRule type="expression" dxfId="369" priority="370">
      <formula>H238&gt;G238</formula>
    </cfRule>
  </conditionalFormatting>
  <conditionalFormatting sqref="I238">
    <cfRule type="expression" dxfId="368" priority="369">
      <formula>I238&gt;H238</formula>
    </cfRule>
  </conditionalFormatting>
  <conditionalFormatting sqref="B238">
    <cfRule type="expression" dxfId="367" priority="368">
      <formula>AND(B238&gt;0,(OR(B238&lt;$O$1,B238&gt;$P$1)))</formula>
    </cfRule>
  </conditionalFormatting>
  <conditionalFormatting sqref="F238">
    <cfRule type="expression" dxfId="366" priority="366">
      <formula>AND(F238&gt;0,(OR(F238&lt;$O$1,F238&gt;$Q$1)))</formula>
    </cfRule>
    <cfRule type="expression" dxfId="365" priority="367">
      <formula>AND(F238&gt;0,$F238&lt;$B238)</formula>
    </cfRule>
  </conditionalFormatting>
  <conditionalFormatting sqref="H239">
    <cfRule type="expression" dxfId="364" priority="365">
      <formula>H239&gt;G239</formula>
    </cfRule>
  </conditionalFormatting>
  <conditionalFormatting sqref="I239">
    <cfRule type="expression" dxfId="363" priority="364">
      <formula>I239&gt;H239</formula>
    </cfRule>
  </conditionalFormatting>
  <conditionalFormatting sqref="B239">
    <cfRule type="expression" dxfId="362" priority="363">
      <formula>AND(B239&gt;0,(OR(B239&lt;$O$1,B239&gt;$P$1)))</formula>
    </cfRule>
  </conditionalFormatting>
  <conditionalFormatting sqref="F239">
    <cfRule type="expression" dxfId="361" priority="361">
      <formula>AND(F239&gt;0,(OR(F239&lt;$O$1,F239&gt;$Q$1)))</formula>
    </cfRule>
    <cfRule type="expression" dxfId="360" priority="362">
      <formula>AND(F239&gt;0,$F239&lt;$B239)</formula>
    </cfRule>
  </conditionalFormatting>
  <conditionalFormatting sqref="H240">
    <cfRule type="expression" dxfId="359" priority="360">
      <formula>H240&gt;G240</formula>
    </cfRule>
  </conditionalFormatting>
  <conditionalFormatting sqref="I240">
    <cfRule type="expression" dxfId="358" priority="359">
      <formula>I240&gt;H240</formula>
    </cfRule>
  </conditionalFormatting>
  <conditionalFormatting sqref="B240">
    <cfRule type="expression" dxfId="357" priority="358">
      <formula>AND(B240&gt;0,(OR(B240&lt;$O$1,B240&gt;$P$1)))</formula>
    </cfRule>
  </conditionalFormatting>
  <conditionalFormatting sqref="F240">
    <cfRule type="expression" dxfId="356" priority="356">
      <formula>AND(F240&gt;0,(OR(F240&lt;$O$1,F240&gt;$Q$1)))</formula>
    </cfRule>
    <cfRule type="expression" dxfId="355" priority="357">
      <formula>AND(F240&gt;0,$F240&lt;$B240)</formula>
    </cfRule>
  </conditionalFormatting>
  <conditionalFormatting sqref="H241">
    <cfRule type="expression" dxfId="354" priority="355">
      <formula>H241&gt;G241</formula>
    </cfRule>
  </conditionalFormatting>
  <conditionalFormatting sqref="I241">
    <cfRule type="expression" dxfId="353" priority="354">
      <formula>I241&gt;H241</formula>
    </cfRule>
  </conditionalFormatting>
  <conditionalFormatting sqref="B241">
    <cfRule type="expression" dxfId="352" priority="353">
      <formula>AND(B241&gt;0,(OR(B241&lt;$O$1,B241&gt;$P$1)))</formula>
    </cfRule>
  </conditionalFormatting>
  <conditionalFormatting sqref="F241">
    <cfRule type="expression" dxfId="351" priority="351">
      <formula>AND(F241&gt;0,(OR(F241&lt;$O$1,F241&gt;$Q$1)))</formula>
    </cfRule>
    <cfRule type="expression" dxfId="350" priority="352">
      <formula>AND(F241&gt;0,$F241&lt;$B241)</formula>
    </cfRule>
  </conditionalFormatting>
  <conditionalFormatting sqref="H242">
    <cfRule type="expression" dxfId="349" priority="350">
      <formula>H242&gt;G242</formula>
    </cfRule>
  </conditionalFormatting>
  <conditionalFormatting sqref="I242">
    <cfRule type="expression" dxfId="348" priority="349">
      <formula>I242&gt;H242</formula>
    </cfRule>
  </conditionalFormatting>
  <conditionalFormatting sqref="B242">
    <cfRule type="expression" dxfId="347" priority="348">
      <formula>AND(B242&gt;0,(OR(B242&lt;$O$1,B242&gt;$P$1)))</formula>
    </cfRule>
  </conditionalFormatting>
  <conditionalFormatting sqref="F242">
    <cfRule type="expression" dxfId="346" priority="346">
      <formula>AND(F242&gt;0,(OR(F242&lt;$O$1,F242&gt;$Q$1)))</formula>
    </cfRule>
    <cfRule type="expression" dxfId="345" priority="347">
      <formula>AND(F242&gt;0,$F242&lt;$B242)</formula>
    </cfRule>
  </conditionalFormatting>
  <conditionalFormatting sqref="H243">
    <cfRule type="expression" dxfId="344" priority="345">
      <formula>H243&gt;G243</formula>
    </cfRule>
  </conditionalFormatting>
  <conditionalFormatting sqref="I243">
    <cfRule type="expression" dxfId="343" priority="344">
      <formula>I243&gt;H243</formula>
    </cfRule>
  </conditionalFormatting>
  <conditionalFormatting sqref="B243">
    <cfRule type="expression" dxfId="342" priority="343">
      <formula>AND(B243&gt;0,(OR(B243&lt;$O$1,B243&gt;$P$1)))</formula>
    </cfRule>
  </conditionalFormatting>
  <conditionalFormatting sqref="F243">
    <cfRule type="expression" dxfId="341" priority="341">
      <formula>AND(F243&gt;0,(OR(F243&lt;$O$1,F243&gt;$Q$1)))</formula>
    </cfRule>
    <cfRule type="expression" dxfId="340" priority="342">
      <formula>AND(F243&gt;0,$F243&lt;$B243)</formula>
    </cfRule>
  </conditionalFormatting>
  <conditionalFormatting sqref="H244">
    <cfRule type="expression" dxfId="339" priority="340">
      <formula>H244&gt;G244</formula>
    </cfRule>
  </conditionalFormatting>
  <conditionalFormatting sqref="I244">
    <cfRule type="expression" dxfId="338" priority="339">
      <formula>I244&gt;H244</formula>
    </cfRule>
  </conditionalFormatting>
  <conditionalFormatting sqref="B244">
    <cfRule type="expression" dxfId="337" priority="338">
      <formula>AND(B244&gt;0,(OR(B244&lt;$O$1,B244&gt;$P$1)))</formula>
    </cfRule>
  </conditionalFormatting>
  <conditionalFormatting sqref="F244">
    <cfRule type="expression" dxfId="336" priority="336">
      <formula>AND(F244&gt;0,(OR(F244&lt;$O$1,F244&gt;$Q$1)))</formula>
    </cfRule>
    <cfRule type="expression" dxfId="335" priority="337">
      <formula>AND(F244&gt;0,$F244&lt;$B244)</formula>
    </cfRule>
  </conditionalFormatting>
  <conditionalFormatting sqref="H245">
    <cfRule type="expression" dxfId="334" priority="335">
      <formula>H245&gt;G245</formula>
    </cfRule>
  </conditionalFormatting>
  <conditionalFormatting sqref="I245">
    <cfRule type="expression" dxfId="333" priority="334">
      <formula>I245&gt;H245</formula>
    </cfRule>
  </conditionalFormatting>
  <conditionalFormatting sqref="B245">
    <cfRule type="expression" dxfId="332" priority="333">
      <formula>AND(B245&gt;0,(OR(B245&lt;$O$1,B245&gt;$P$1)))</formula>
    </cfRule>
  </conditionalFormatting>
  <conditionalFormatting sqref="F245">
    <cfRule type="expression" dxfId="331" priority="331">
      <formula>AND(F245&gt;0,(OR(F245&lt;$O$1,F245&gt;$Q$1)))</formula>
    </cfRule>
    <cfRule type="expression" dxfId="330" priority="332">
      <formula>AND(F245&gt;0,$F245&lt;$B245)</formula>
    </cfRule>
  </conditionalFormatting>
  <conditionalFormatting sqref="H246">
    <cfRule type="expression" dxfId="329" priority="330">
      <formula>H246&gt;G246</formula>
    </cfRule>
  </conditionalFormatting>
  <conditionalFormatting sqref="I246">
    <cfRule type="expression" dxfId="328" priority="329">
      <formula>I246&gt;H246</formula>
    </cfRule>
  </conditionalFormatting>
  <conditionalFormatting sqref="B246">
    <cfRule type="expression" dxfId="327" priority="328">
      <formula>AND(B246&gt;0,(OR(B246&lt;$O$1,B246&gt;$P$1)))</formula>
    </cfRule>
  </conditionalFormatting>
  <conditionalFormatting sqref="F246">
    <cfRule type="expression" dxfId="326" priority="326">
      <formula>AND(F246&gt;0,(OR(F246&lt;$O$1,F246&gt;$Q$1)))</formula>
    </cfRule>
    <cfRule type="expression" dxfId="325" priority="327">
      <formula>AND(F246&gt;0,$F246&lt;$B246)</formula>
    </cfRule>
  </conditionalFormatting>
  <conditionalFormatting sqref="H247">
    <cfRule type="expression" dxfId="324" priority="325">
      <formula>H247&gt;G247</formula>
    </cfRule>
  </conditionalFormatting>
  <conditionalFormatting sqref="I247">
    <cfRule type="expression" dxfId="323" priority="324">
      <formula>I247&gt;H247</formula>
    </cfRule>
  </conditionalFormatting>
  <conditionalFormatting sqref="B247">
    <cfRule type="expression" dxfId="322" priority="323">
      <formula>AND(B247&gt;0,(OR(B247&lt;$O$1,B247&gt;$P$1)))</formula>
    </cfRule>
  </conditionalFormatting>
  <conditionalFormatting sqref="F247">
    <cfRule type="expression" dxfId="321" priority="321">
      <formula>AND(F247&gt;0,(OR(F247&lt;$O$1,F247&gt;$Q$1)))</formula>
    </cfRule>
    <cfRule type="expression" dxfId="320" priority="322">
      <formula>AND(F247&gt;0,$F247&lt;$B247)</formula>
    </cfRule>
  </conditionalFormatting>
  <conditionalFormatting sqref="H248">
    <cfRule type="expression" dxfId="319" priority="320">
      <formula>H248&gt;G248</formula>
    </cfRule>
  </conditionalFormatting>
  <conditionalFormatting sqref="I248">
    <cfRule type="expression" dxfId="318" priority="319">
      <formula>I248&gt;H248</formula>
    </cfRule>
  </conditionalFormatting>
  <conditionalFormatting sqref="B248">
    <cfRule type="expression" dxfId="317" priority="318">
      <formula>AND(B248&gt;0,(OR(B248&lt;$O$1,B248&gt;$P$1)))</formula>
    </cfRule>
  </conditionalFormatting>
  <conditionalFormatting sqref="F248">
    <cfRule type="expression" dxfId="316" priority="316">
      <formula>AND(F248&gt;0,(OR(F248&lt;$O$1,F248&gt;$Q$1)))</formula>
    </cfRule>
    <cfRule type="expression" dxfId="315" priority="317">
      <formula>AND(F248&gt;0,$F248&lt;$B248)</formula>
    </cfRule>
  </conditionalFormatting>
  <conditionalFormatting sqref="H249">
    <cfRule type="expression" dxfId="314" priority="315">
      <formula>H249&gt;G249</formula>
    </cfRule>
  </conditionalFormatting>
  <conditionalFormatting sqref="I249">
    <cfRule type="expression" dxfId="313" priority="314">
      <formula>I249&gt;H249</formula>
    </cfRule>
  </conditionalFormatting>
  <conditionalFormatting sqref="B249">
    <cfRule type="expression" dxfId="312" priority="313">
      <formula>AND(B249&gt;0,(OR(B249&lt;$O$1,B249&gt;$P$1)))</formula>
    </cfRule>
  </conditionalFormatting>
  <conditionalFormatting sqref="F249">
    <cfRule type="expression" dxfId="311" priority="311">
      <formula>AND(F249&gt;0,(OR(F249&lt;$O$1,F249&gt;$Q$1)))</formula>
    </cfRule>
    <cfRule type="expression" dxfId="310" priority="312">
      <formula>AND(F249&gt;0,$F249&lt;$B249)</formula>
    </cfRule>
  </conditionalFormatting>
  <conditionalFormatting sqref="H250">
    <cfRule type="expression" dxfId="309" priority="310">
      <formula>H250&gt;G250</formula>
    </cfRule>
  </conditionalFormatting>
  <conditionalFormatting sqref="I250">
    <cfRule type="expression" dxfId="308" priority="309">
      <formula>I250&gt;H250</formula>
    </cfRule>
  </conditionalFormatting>
  <conditionalFormatting sqref="B250">
    <cfRule type="expression" dxfId="307" priority="308">
      <formula>AND(B250&gt;0,(OR(B250&lt;$O$1,B250&gt;$P$1)))</formula>
    </cfRule>
  </conditionalFormatting>
  <conditionalFormatting sqref="F250">
    <cfRule type="expression" dxfId="306" priority="306">
      <formula>AND(F250&gt;0,(OR(F250&lt;$O$1,F250&gt;$Q$1)))</formula>
    </cfRule>
    <cfRule type="expression" dxfId="305" priority="307">
      <formula>AND(F250&gt;0,$F250&lt;$B250)</formula>
    </cfRule>
  </conditionalFormatting>
  <conditionalFormatting sqref="H251">
    <cfRule type="expression" dxfId="304" priority="305">
      <formula>H251&gt;G251</formula>
    </cfRule>
  </conditionalFormatting>
  <conditionalFormatting sqref="I251">
    <cfRule type="expression" dxfId="303" priority="304">
      <formula>I251&gt;H251</formula>
    </cfRule>
  </conditionalFormatting>
  <conditionalFormatting sqref="B251">
    <cfRule type="expression" dxfId="302" priority="303">
      <formula>AND(B251&gt;0,(OR(B251&lt;$O$1,B251&gt;$P$1)))</formula>
    </cfRule>
  </conditionalFormatting>
  <conditionalFormatting sqref="F251">
    <cfRule type="expression" dxfId="301" priority="301">
      <formula>AND(F251&gt;0,(OR(F251&lt;$O$1,F251&gt;$Q$1)))</formula>
    </cfRule>
    <cfRule type="expression" dxfId="300" priority="302">
      <formula>AND(F251&gt;0,$F251&lt;$B251)</formula>
    </cfRule>
  </conditionalFormatting>
  <conditionalFormatting sqref="H252">
    <cfRule type="expression" dxfId="299" priority="300">
      <formula>H252&gt;G252</formula>
    </cfRule>
  </conditionalFormatting>
  <conditionalFormatting sqref="I252">
    <cfRule type="expression" dxfId="298" priority="299">
      <formula>I252&gt;H252</formula>
    </cfRule>
  </conditionalFormatting>
  <conditionalFormatting sqref="B252">
    <cfRule type="expression" dxfId="297" priority="298">
      <formula>AND(B252&gt;0,(OR(B252&lt;$O$1,B252&gt;$P$1)))</formula>
    </cfRule>
  </conditionalFormatting>
  <conditionalFormatting sqref="F252">
    <cfRule type="expression" dxfId="296" priority="296">
      <formula>AND(F252&gt;0,(OR(F252&lt;$O$1,F252&gt;$Q$1)))</formula>
    </cfRule>
    <cfRule type="expression" dxfId="295" priority="297">
      <formula>AND(F252&gt;0,$F252&lt;$B252)</formula>
    </cfRule>
  </conditionalFormatting>
  <conditionalFormatting sqref="H253">
    <cfRule type="expression" dxfId="294" priority="295">
      <formula>H253&gt;G253</formula>
    </cfRule>
  </conditionalFormatting>
  <conditionalFormatting sqref="I253">
    <cfRule type="expression" dxfId="293" priority="294">
      <formula>I253&gt;H253</formula>
    </cfRule>
  </conditionalFormatting>
  <conditionalFormatting sqref="B253">
    <cfRule type="expression" dxfId="292" priority="293">
      <formula>AND(B253&gt;0,(OR(B253&lt;$O$1,B253&gt;$P$1)))</formula>
    </cfRule>
  </conditionalFormatting>
  <conditionalFormatting sqref="F253">
    <cfRule type="expression" dxfId="291" priority="291">
      <formula>AND(F253&gt;0,(OR(F253&lt;$O$1,F253&gt;$Q$1)))</formula>
    </cfRule>
    <cfRule type="expression" dxfId="290" priority="292">
      <formula>AND(F253&gt;0,$F253&lt;$B253)</formula>
    </cfRule>
  </conditionalFormatting>
  <conditionalFormatting sqref="H254">
    <cfRule type="expression" dxfId="289" priority="290">
      <formula>H254&gt;G254</formula>
    </cfRule>
  </conditionalFormatting>
  <conditionalFormatting sqref="I254">
    <cfRule type="expression" dxfId="288" priority="289">
      <formula>I254&gt;H254</formula>
    </cfRule>
  </conditionalFormatting>
  <conditionalFormatting sqref="B254">
    <cfRule type="expression" dxfId="287" priority="288">
      <formula>AND(B254&gt;0,(OR(B254&lt;$O$1,B254&gt;$P$1)))</formula>
    </cfRule>
  </conditionalFormatting>
  <conditionalFormatting sqref="F254">
    <cfRule type="expression" dxfId="286" priority="286">
      <formula>AND(F254&gt;0,(OR(F254&lt;$O$1,F254&gt;$Q$1)))</formula>
    </cfRule>
    <cfRule type="expression" dxfId="285" priority="287">
      <formula>AND(F254&gt;0,$F254&lt;$B254)</formula>
    </cfRule>
  </conditionalFormatting>
  <conditionalFormatting sqref="H255">
    <cfRule type="expression" dxfId="284" priority="285">
      <formula>H255&gt;G255</formula>
    </cfRule>
  </conditionalFormatting>
  <conditionalFormatting sqref="I255">
    <cfRule type="expression" dxfId="283" priority="284">
      <formula>I255&gt;H255</formula>
    </cfRule>
  </conditionalFormatting>
  <conditionalFormatting sqref="B255">
    <cfRule type="expression" dxfId="282" priority="283">
      <formula>AND(B255&gt;0,(OR(B255&lt;$O$1,B255&gt;$P$1)))</formula>
    </cfRule>
  </conditionalFormatting>
  <conditionalFormatting sqref="F255">
    <cfRule type="expression" dxfId="281" priority="281">
      <formula>AND(F255&gt;0,(OR(F255&lt;$O$1,F255&gt;$Q$1)))</formula>
    </cfRule>
    <cfRule type="expression" dxfId="280" priority="282">
      <formula>AND(F255&gt;0,$F255&lt;$B255)</formula>
    </cfRule>
  </conditionalFormatting>
  <conditionalFormatting sqref="H256">
    <cfRule type="expression" dxfId="279" priority="280">
      <formula>H256&gt;G256</formula>
    </cfRule>
  </conditionalFormatting>
  <conditionalFormatting sqref="I256">
    <cfRule type="expression" dxfId="278" priority="279">
      <formula>I256&gt;H256</formula>
    </cfRule>
  </conditionalFormatting>
  <conditionalFormatting sqref="B256">
    <cfRule type="expression" dxfId="277" priority="278">
      <formula>AND(B256&gt;0,(OR(B256&lt;$O$1,B256&gt;$P$1)))</formula>
    </cfRule>
  </conditionalFormatting>
  <conditionalFormatting sqref="F256">
    <cfRule type="expression" dxfId="276" priority="276">
      <formula>AND(F256&gt;0,(OR(F256&lt;$O$1,F256&gt;$Q$1)))</formula>
    </cfRule>
    <cfRule type="expression" dxfId="275" priority="277">
      <formula>AND(F256&gt;0,$F256&lt;$B256)</formula>
    </cfRule>
  </conditionalFormatting>
  <conditionalFormatting sqref="H257">
    <cfRule type="expression" dxfId="274" priority="275">
      <formula>H257&gt;G257</formula>
    </cfRule>
  </conditionalFormatting>
  <conditionalFormatting sqref="I257">
    <cfRule type="expression" dxfId="273" priority="274">
      <formula>I257&gt;H257</formula>
    </cfRule>
  </conditionalFormatting>
  <conditionalFormatting sqref="B257">
    <cfRule type="expression" dxfId="272" priority="273">
      <formula>AND(B257&gt;0,(OR(B257&lt;$O$1,B257&gt;$P$1)))</formula>
    </cfRule>
  </conditionalFormatting>
  <conditionalFormatting sqref="F257">
    <cfRule type="expression" dxfId="271" priority="271">
      <formula>AND(F257&gt;0,(OR(F257&lt;$O$1,F257&gt;$Q$1)))</formula>
    </cfRule>
    <cfRule type="expression" dxfId="270" priority="272">
      <formula>AND(F257&gt;0,$F257&lt;$B257)</formula>
    </cfRule>
  </conditionalFormatting>
  <conditionalFormatting sqref="H258">
    <cfRule type="expression" dxfId="269" priority="270">
      <formula>H258&gt;G258</formula>
    </cfRule>
  </conditionalFormatting>
  <conditionalFormatting sqref="I258">
    <cfRule type="expression" dxfId="268" priority="269">
      <formula>I258&gt;H258</formula>
    </cfRule>
  </conditionalFormatting>
  <conditionalFormatting sqref="B258">
    <cfRule type="expression" dxfId="267" priority="268">
      <formula>AND(B258&gt;0,(OR(B258&lt;$O$1,B258&gt;$P$1)))</formula>
    </cfRule>
  </conditionalFormatting>
  <conditionalFormatting sqref="F258">
    <cfRule type="expression" dxfId="266" priority="266">
      <formula>AND(F258&gt;0,(OR(F258&lt;$O$1,F258&gt;$Q$1)))</formula>
    </cfRule>
    <cfRule type="expression" dxfId="265" priority="267">
      <formula>AND(F258&gt;0,$F258&lt;$B258)</formula>
    </cfRule>
  </conditionalFormatting>
  <conditionalFormatting sqref="H259">
    <cfRule type="expression" dxfId="264" priority="265">
      <formula>H259&gt;G259</formula>
    </cfRule>
  </conditionalFormatting>
  <conditionalFormatting sqref="I259">
    <cfRule type="expression" dxfId="263" priority="264">
      <formula>I259&gt;H259</formula>
    </cfRule>
  </conditionalFormatting>
  <conditionalFormatting sqref="B259">
    <cfRule type="expression" dxfId="262" priority="263">
      <formula>AND(B259&gt;0,(OR(B259&lt;$O$1,B259&gt;$P$1)))</formula>
    </cfRule>
  </conditionalFormatting>
  <conditionalFormatting sqref="F259">
    <cfRule type="expression" dxfId="261" priority="261">
      <formula>AND(F259&gt;0,(OR(F259&lt;$O$1,F259&gt;$Q$1)))</formula>
    </cfRule>
    <cfRule type="expression" dxfId="260" priority="262">
      <formula>AND(F259&gt;0,$F259&lt;$B259)</formula>
    </cfRule>
  </conditionalFormatting>
  <conditionalFormatting sqref="H260">
    <cfRule type="expression" dxfId="259" priority="260">
      <formula>H260&gt;G260</formula>
    </cfRule>
  </conditionalFormatting>
  <conditionalFormatting sqref="I260">
    <cfRule type="expression" dxfId="258" priority="259">
      <formula>I260&gt;H260</formula>
    </cfRule>
  </conditionalFormatting>
  <conditionalFormatting sqref="B260">
    <cfRule type="expression" dxfId="257" priority="258">
      <formula>AND(B260&gt;0,(OR(B260&lt;$O$1,B260&gt;$P$1)))</formula>
    </cfRule>
  </conditionalFormatting>
  <conditionalFormatting sqref="F260">
    <cfRule type="expression" dxfId="256" priority="256">
      <formula>AND(F260&gt;0,(OR(F260&lt;$O$1,F260&gt;$Q$1)))</formula>
    </cfRule>
    <cfRule type="expression" dxfId="255" priority="257">
      <formula>AND(F260&gt;0,$F260&lt;$B260)</formula>
    </cfRule>
  </conditionalFormatting>
  <conditionalFormatting sqref="H261">
    <cfRule type="expression" dxfId="254" priority="255">
      <formula>H261&gt;G261</formula>
    </cfRule>
  </conditionalFormatting>
  <conditionalFormatting sqref="I261">
    <cfRule type="expression" dxfId="253" priority="254">
      <formula>I261&gt;H261</formula>
    </cfRule>
  </conditionalFormatting>
  <conditionalFormatting sqref="B261">
    <cfRule type="expression" dxfId="252" priority="253">
      <formula>AND(B261&gt;0,(OR(B261&lt;$O$1,B261&gt;$P$1)))</formula>
    </cfRule>
  </conditionalFormatting>
  <conditionalFormatting sqref="F261">
    <cfRule type="expression" dxfId="251" priority="251">
      <formula>AND(F261&gt;0,(OR(F261&lt;$O$1,F261&gt;$Q$1)))</formula>
    </cfRule>
    <cfRule type="expression" dxfId="250" priority="252">
      <formula>AND(F261&gt;0,$F261&lt;$B261)</formula>
    </cfRule>
  </conditionalFormatting>
  <conditionalFormatting sqref="H262">
    <cfRule type="expression" dxfId="249" priority="250">
      <formula>H262&gt;G262</formula>
    </cfRule>
  </conditionalFormatting>
  <conditionalFormatting sqref="I262">
    <cfRule type="expression" dxfId="248" priority="249">
      <formula>I262&gt;H262</formula>
    </cfRule>
  </conditionalFormatting>
  <conditionalFormatting sqref="B262">
    <cfRule type="expression" dxfId="247" priority="248">
      <formula>AND(B262&gt;0,(OR(B262&lt;$O$1,B262&gt;$P$1)))</formula>
    </cfRule>
  </conditionalFormatting>
  <conditionalFormatting sqref="F262">
    <cfRule type="expression" dxfId="246" priority="246">
      <formula>AND(F262&gt;0,(OR(F262&lt;$O$1,F262&gt;$Q$1)))</formula>
    </cfRule>
    <cfRule type="expression" dxfId="245" priority="247">
      <formula>AND(F262&gt;0,$F262&lt;$B262)</formula>
    </cfRule>
  </conditionalFormatting>
  <conditionalFormatting sqref="H263">
    <cfRule type="expression" dxfId="244" priority="245">
      <formula>H263&gt;G263</formula>
    </cfRule>
  </conditionalFormatting>
  <conditionalFormatting sqref="I263">
    <cfRule type="expression" dxfId="243" priority="244">
      <formula>I263&gt;H263</formula>
    </cfRule>
  </conditionalFormatting>
  <conditionalFormatting sqref="B263">
    <cfRule type="expression" dxfId="242" priority="243">
      <formula>AND(B263&gt;0,(OR(B263&lt;$O$1,B263&gt;$P$1)))</formula>
    </cfRule>
  </conditionalFormatting>
  <conditionalFormatting sqref="F263">
    <cfRule type="expression" dxfId="241" priority="241">
      <formula>AND(F263&gt;0,(OR(F263&lt;$O$1,F263&gt;$Q$1)))</formula>
    </cfRule>
    <cfRule type="expression" dxfId="240" priority="242">
      <formula>AND(F263&gt;0,$F263&lt;$B263)</formula>
    </cfRule>
  </conditionalFormatting>
  <conditionalFormatting sqref="H264">
    <cfRule type="expression" dxfId="239" priority="240">
      <formula>H264&gt;G264</formula>
    </cfRule>
  </conditionalFormatting>
  <conditionalFormatting sqref="I264">
    <cfRule type="expression" dxfId="238" priority="239">
      <formula>I264&gt;H264</formula>
    </cfRule>
  </conditionalFormatting>
  <conditionalFormatting sqref="B264">
    <cfRule type="expression" dxfId="237" priority="238">
      <formula>AND(B264&gt;0,(OR(B264&lt;$O$1,B264&gt;$P$1)))</formula>
    </cfRule>
  </conditionalFormatting>
  <conditionalFormatting sqref="F264">
    <cfRule type="expression" dxfId="236" priority="236">
      <formula>AND(F264&gt;0,(OR(F264&lt;$O$1,F264&gt;$Q$1)))</formula>
    </cfRule>
    <cfRule type="expression" dxfId="235" priority="237">
      <formula>AND(F264&gt;0,$F264&lt;$B264)</formula>
    </cfRule>
  </conditionalFormatting>
  <conditionalFormatting sqref="H265">
    <cfRule type="expression" dxfId="234" priority="235">
      <formula>H265&gt;G265</formula>
    </cfRule>
  </conditionalFormatting>
  <conditionalFormatting sqref="I265">
    <cfRule type="expression" dxfId="233" priority="234">
      <formula>I265&gt;H265</formula>
    </cfRule>
  </conditionalFormatting>
  <conditionalFormatting sqref="B265">
    <cfRule type="expression" dxfId="232" priority="233">
      <formula>AND(B265&gt;0,(OR(B265&lt;$O$1,B265&gt;$P$1)))</formula>
    </cfRule>
  </conditionalFormatting>
  <conditionalFormatting sqref="F265">
    <cfRule type="expression" dxfId="231" priority="231">
      <formula>AND(F265&gt;0,(OR(F265&lt;$O$1,F265&gt;$Q$1)))</formula>
    </cfRule>
    <cfRule type="expression" dxfId="230" priority="232">
      <formula>AND(F265&gt;0,$F265&lt;$B265)</formula>
    </cfRule>
  </conditionalFormatting>
  <conditionalFormatting sqref="H266">
    <cfRule type="expression" dxfId="229" priority="230">
      <formula>H266&gt;G266</formula>
    </cfRule>
  </conditionalFormatting>
  <conditionalFormatting sqref="I266">
    <cfRule type="expression" dxfId="228" priority="229">
      <formula>I266&gt;H266</formula>
    </cfRule>
  </conditionalFormatting>
  <conditionalFormatting sqref="B266">
    <cfRule type="expression" dxfId="227" priority="228">
      <formula>AND(B266&gt;0,(OR(B266&lt;$O$1,B266&gt;$P$1)))</formula>
    </cfRule>
  </conditionalFormatting>
  <conditionalFormatting sqref="F266">
    <cfRule type="expression" dxfId="226" priority="226">
      <formula>AND(F266&gt;0,(OR(F266&lt;$O$1,F266&gt;$Q$1)))</formula>
    </cfRule>
    <cfRule type="expression" dxfId="225" priority="227">
      <formula>AND(F266&gt;0,$F266&lt;$B266)</formula>
    </cfRule>
  </conditionalFormatting>
  <conditionalFormatting sqref="H267">
    <cfRule type="expression" dxfId="224" priority="225">
      <formula>H267&gt;G267</formula>
    </cfRule>
  </conditionalFormatting>
  <conditionalFormatting sqref="I267">
    <cfRule type="expression" dxfId="223" priority="224">
      <formula>I267&gt;H267</formula>
    </cfRule>
  </conditionalFormatting>
  <conditionalFormatting sqref="B267">
    <cfRule type="expression" dxfId="222" priority="223">
      <formula>AND(B267&gt;0,(OR(B267&lt;$O$1,B267&gt;$P$1)))</formula>
    </cfRule>
  </conditionalFormatting>
  <conditionalFormatting sqref="F267">
    <cfRule type="expression" dxfId="221" priority="221">
      <formula>AND(F267&gt;0,(OR(F267&lt;$O$1,F267&gt;$Q$1)))</formula>
    </cfRule>
    <cfRule type="expression" dxfId="220" priority="222">
      <formula>AND(F267&gt;0,$F267&lt;$B267)</formula>
    </cfRule>
  </conditionalFormatting>
  <conditionalFormatting sqref="H268">
    <cfRule type="expression" dxfId="219" priority="220">
      <formula>H268&gt;G268</formula>
    </cfRule>
  </conditionalFormatting>
  <conditionalFormatting sqref="I268">
    <cfRule type="expression" dxfId="218" priority="219">
      <formula>I268&gt;H268</formula>
    </cfRule>
  </conditionalFormatting>
  <conditionalFormatting sqref="B268">
    <cfRule type="expression" dxfId="217" priority="218">
      <formula>AND(B268&gt;0,(OR(B268&lt;$O$1,B268&gt;$P$1)))</formula>
    </cfRule>
  </conditionalFormatting>
  <conditionalFormatting sqref="F268">
    <cfRule type="expression" dxfId="216" priority="216">
      <formula>AND(F268&gt;0,(OR(F268&lt;$O$1,F268&gt;$Q$1)))</formula>
    </cfRule>
    <cfRule type="expression" dxfId="215" priority="217">
      <formula>AND(F268&gt;0,$F268&lt;$B268)</formula>
    </cfRule>
  </conditionalFormatting>
  <conditionalFormatting sqref="H269">
    <cfRule type="expression" dxfId="214" priority="215">
      <formula>H269&gt;G269</formula>
    </cfRule>
  </conditionalFormatting>
  <conditionalFormatting sqref="I269">
    <cfRule type="expression" dxfId="213" priority="214">
      <formula>I269&gt;H269</formula>
    </cfRule>
  </conditionalFormatting>
  <conditionalFormatting sqref="B269">
    <cfRule type="expression" dxfId="212" priority="213">
      <formula>AND(B269&gt;0,(OR(B269&lt;$O$1,B269&gt;$P$1)))</formula>
    </cfRule>
  </conditionalFormatting>
  <conditionalFormatting sqref="F269">
    <cfRule type="expression" dxfId="211" priority="211">
      <formula>AND(F269&gt;0,(OR(F269&lt;$O$1,F269&gt;$Q$1)))</formula>
    </cfRule>
    <cfRule type="expression" dxfId="210" priority="212">
      <formula>AND(F269&gt;0,$F269&lt;$B269)</formula>
    </cfRule>
  </conditionalFormatting>
  <conditionalFormatting sqref="H270">
    <cfRule type="expression" dxfId="209" priority="210">
      <formula>H270&gt;G270</formula>
    </cfRule>
  </conditionalFormatting>
  <conditionalFormatting sqref="I270">
    <cfRule type="expression" dxfId="208" priority="209">
      <formula>I270&gt;H270</formula>
    </cfRule>
  </conditionalFormatting>
  <conditionalFormatting sqref="B270">
    <cfRule type="expression" dxfId="207" priority="208">
      <formula>AND(B270&gt;0,(OR(B270&lt;$O$1,B270&gt;$P$1)))</formula>
    </cfRule>
  </conditionalFormatting>
  <conditionalFormatting sqref="F270">
    <cfRule type="expression" dxfId="206" priority="206">
      <formula>AND(F270&gt;0,(OR(F270&lt;$O$1,F270&gt;$Q$1)))</formula>
    </cfRule>
    <cfRule type="expression" dxfId="205" priority="207">
      <formula>AND(F270&gt;0,$F270&lt;$B270)</formula>
    </cfRule>
  </conditionalFormatting>
  <conditionalFormatting sqref="H271">
    <cfRule type="expression" dxfId="204" priority="205">
      <formula>H271&gt;G271</formula>
    </cfRule>
  </conditionalFormatting>
  <conditionalFormatting sqref="I271">
    <cfRule type="expression" dxfId="203" priority="204">
      <formula>I271&gt;H271</formula>
    </cfRule>
  </conditionalFormatting>
  <conditionalFormatting sqref="B271">
    <cfRule type="expression" dxfId="202" priority="203">
      <formula>AND(B271&gt;0,(OR(B271&lt;$O$1,B271&gt;$P$1)))</formula>
    </cfRule>
  </conditionalFormatting>
  <conditionalFormatting sqref="F271">
    <cfRule type="expression" dxfId="201" priority="201">
      <formula>AND(F271&gt;0,(OR(F271&lt;$O$1,F271&gt;$Q$1)))</formula>
    </cfRule>
    <cfRule type="expression" dxfId="200" priority="202">
      <formula>AND(F271&gt;0,$F271&lt;$B271)</formula>
    </cfRule>
  </conditionalFormatting>
  <conditionalFormatting sqref="H272">
    <cfRule type="expression" dxfId="199" priority="200">
      <formula>H272&gt;G272</formula>
    </cfRule>
  </conditionalFormatting>
  <conditionalFormatting sqref="I272">
    <cfRule type="expression" dxfId="198" priority="199">
      <formula>I272&gt;H272</formula>
    </cfRule>
  </conditionalFormatting>
  <conditionalFormatting sqref="B272">
    <cfRule type="expression" dxfId="197" priority="198">
      <formula>AND(B272&gt;0,(OR(B272&lt;$O$1,B272&gt;$P$1)))</formula>
    </cfRule>
  </conditionalFormatting>
  <conditionalFormatting sqref="F272">
    <cfRule type="expression" dxfId="196" priority="196">
      <formula>AND(F272&gt;0,(OR(F272&lt;$O$1,F272&gt;$Q$1)))</formula>
    </cfRule>
    <cfRule type="expression" dxfId="195" priority="197">
      <formula>AND(F272&gt;0,$F272&lt;$B272)</formula>
    </cfRule>
  </conditionalFormatting>
  <conditionalFormatting sqref="H273">
    <cfRule type="expression" dxfId="194" priority="195">
      <formula>H273&gt;G273</formula>
    </cfRule>
  </conditionalFormatting>
  <conditionalFormatting sqref="I273">
    <cfRule type="expression" dxfId="193" priority="194">
      <formula>I273&gt;H273</formula>
    </cfRule>
  </conditionalFormatting>
  <conditionalFormatting sqref="B273">
    <cfRule type="expression" dxfId="192" priority="193">
      <formula>AND(B273&gt;0,(OR(B273&lt;$O$1,B273&gt;$P$1)))</formula>
    </cfRule>
  </conditionalFormatting>
  <conditionalFormatting sqref="F273">
    <cfRule type="expression" dxfId="191" priority="191">
      <formula>AND(F273&gt;0,(OR(F273&lt;$O$1,F273&gt;$Q$1)))</formula>
    </cfRule>
    <cfRule type="expression" dxfId="190" priority="192">
      <formula>AND(F273&gt;0,$F273&lt;$B273)</formula>
    </cfRule>
  </conditionalFormatting>
  <conditionalFormatting sqref="H274">
    <cfRule type="expression" dxfId="189" priority="190">
      <formula>H274&gt;G274</formula>
    </cfRule>
  </conditionalFormatting>
  <conditionalFormatting sqref="I274">
    <cfRule type="expression" dxfId="188" priority="189">
      <formula>I274&gt;H274</formula>
    </cfRule>
  </conditionalFormatting>
  <conditionalFormatting sqref="B274">
    <cfRule type="expression" dxfId="187" priority="188">
      <formula>AND(B274&gt;0,(OR(B274&lt;$O$1,B274&gt;$P$1)))</formula>
    </cfRule>
  </conditionalFormatting>
  <conditionalFormatting sqref="F274">
    <cfRule type="expression" dxfId="186" priority="186">
      <formula>AND(F274&gt;0,(OR(F274&lt;$O$1,F274&gt;$Q$1)))</formula>
    </cfRule>
    <cfRule type="expression" dxfId="185" priority="187">
      <formula>AND(F274&gt;0,$F274&lt;$B274)</formula>
    </cfRule>
  </conditionalFormatting>
  <conditionalFormatting sqref="H275">
    <cfRule type="expression" dxfId="184" priority="185">
      <formula>H275&gt;G275</formula>
    </cfRule>
  </conditionalFormatting>
  <conditionalFormatting sqref="I275">
    <cfRule type="expression" dxfId="183" priority="184">
      <formula>I275&gt;H275</formula>
    </cfRule>
  </conditionalFormatting>
  <conditionalFormatting sqref="B275">
    <cfRule type="expression" dxfId="182" priority="183">
      <formula>AND(B275&gt;0,(OR(B275&lt;$O$1,B275&gt;$P$1)))</formula>
    </cfRule>
  </conditionalFormatting>
  <conditionalFormatting sqref="F275">
    <cfRule type="expression" dxfId="181" priority="181">
      <formula>AND(F275&gt;0,(OR(F275&lt;$O$1,F275&gt;$Q$1)))</formula>
    </cfRule>
    <cfRule type="expression" dxfId="180" priority="182">
      <formula>AND(F275&gt;0,$F275&lt;$B275)</formula>
    </cfRule>
  </conditionalFormatting>
  <conditionalFormatting sqref="H276">
    <cfRule type="expression" dxfId="179" priority="180">
      <formula>H276&gt;G276</formula>
    </cfRule>
  </conditionalFormatting>
  <conditionalFormatting sqref="I276">
    <cfRule type="expression" dxfId="178" priority="179">
      <formula>I276&gt;H276</formula>
    </cfRule>
  </conditionalFormatting>
  <conditionalFormatting sqref="B276">
    <cfRule type="expression" dxfId="177" priority="178">
      <formula>AND(B276&gt;0,(OR(B276&lt;$O$1,B276&gt;$P$1)))</formula>
    </cfRule>
  </conditionalFormatting>
  <conditionalFormatting sqref="F276">
    <cfRule type="expression" dxfId="176" priority="176">
      <formula>AND(F276&gt;0,(OR(F276&lt;$O$1,F276&gt;$Q$1)))</formula>
    </cfRule>
    <cfRule type="expression" dxfId="175" priority="177">
      <formula>AND(F276&gt;0,$F276&lt;$B276)</formula>
    </cfRule>
  </conditionalFormatting>
  <conditionalFormatting sqref="H277">
    <cfRule type="expression" dxfId="174" priority="175">
      <formula>H277&gt;G277</formula>
    </cfRule>
  </conditionalFormatting>
  <conditionalFormatting sqref="I277">
    <cfRule type="expression" dxfId="173" priority="174">
      <formula>I277&gt;H277</formula>
    </cfRule>
  </conditionalFormatting>
  <conditionalFormatting sqref="B277">
    <cfRule type="expression" dxfId="172" priority="173">
      <formula>AND(B277&gt;0,(OR(B277&lt;$O$1,B277&gt;$P$1)))</formula>
    </cfRule>
  </conditionalFormatting>
  <conditionalFormatting sqref="F277">
    <cfRule type="expression" dxfId="171" priority="171">
      <formula>AND(F277&gt;0,(OR(F277&lt;$O$1,F277&gt;$Q$1)))</formula>
    </cfRule>
    <cfRule type="expression" dxfId="170" priority="172">
      <formula>AND(F277&gt;0,$F277&lt;$B277)</formula>
    </cfRule>
  </conditionalFormatting>
  <conditionalFormatting sqref="H278">
    <cfRule type="expression" dxfId="169" priority="170">
      <formula>H278&gt;G278</formula>
    </cfRule>
  </conditionalFormatting>
  <conditionalFormatting sqref="I278">
    <cfRule type="expression" dxfId="168" priority="169">
      <formula>I278&gt;H278</formula>
    </cfRule>
  </conditionalFormatting>
  <conditionalFormatting sqref="B278">
    <cfRule type="expression" dxfId="167" priority="168">
      <formula>AND(B278&gt;0,(OR(B278&lt;$O$1,B278&gt;$P$1)))</formula>
    </cfRule>
  </conditionalFormatting>
  <conditionalFormatting sqref="F278">
    <cfRule type="expression" dxfId="166" priority="166">
      <formula>AND(F278&gt;0,(OR(F278&lt;$O$1,F278&gt;$Q$1)))</formula>
    </cfRule>
    <cfRule type="expression" dxfId="165" priority="167">
      <formula>AND(F278&gt;0,$F278&lt;$B278)</formula>
    </cfRule>
  </conditionalFormatting>
  <conditionalFormatting sqref="H279">
    <cfRule type="expression" dxfId="164" priority="165">
      <formula>H279&gt;G279</formula>
    </cfRule>
  </conditionalFormatting>
  <conditionalFormatting sqref="I279">
    <cfRule type="expression" dxfId="163" priority="164">
      <formula>I279&gt;H279</formula>
    </cfRule>
  </conditionalFormatting>
  <conditionalFormatting sqref="B279">
    <cfRule type="expression" dxfId="162" priority="163">
      <formula>AND(B279&gt;0,(OR(B279&lt;$O$1,B279&gt;$P$1)))</formula>
    </cfRule>
  </conditionalFormatting>
  <conditionalFormatting sqref="F279">
    <cfRule type="expression" dxfId="161" priority="161">
      <formula>AND(F279&gt;0,(OR(F279&lt;$O$1,F279&gt;$Q$1)))</formula>
    </cfRule>
    <cfRule type="expression" dxfId="160" priority="162">
      <formula>AND(F279&gt;0,$F279&lt;$B279)</formula>
    </cfRule>
  </conditionalFormatting>
  <conditionalFormatting sqref="H280">
    <cfRule type="expression" dxfId="159" priority="160">
      <formula>H280&gt;G280</formula>
    </cfRule>
  </conditionalFormatting>
  <conditionalFormatting sqref="I280">
    <cfRule type="expression" dxfId="158" priority="159">
      <formula>I280&gt;H280</formula>
    </cfRule>
  </conditionalFormatting>
  <conditionalFormatting sqref="B280">
    <cfRule type="expression" dxfId="157" priority="158">
      <formula>AND(B280&gt;0,(OR(B280&lt;$O$1,B280&gt;$P$1)))</formula>
    </cfRule>
  </conditionalFormatting>
  <conditionalFormatting sqref="F280">
    <cfRule type="expression" dxfId="156" priority="156">
      <formula>AND(F280&gt;0,(OR(F280&lt;$O$1,F280&gt;$Q$1)))</formula>
    </cfRule>
    <cfRule type="expression" dxfId="155" priority="157">
      <formula>AND(F280&gt;0,$F280&lt;$B280)</formula>
    </cfRule>
  </conditionalFormatting>
  <conditionalFormatting sqref="H281">
    <cfRule type="expression" dxfId="154" priority="155">
      <formula>H281&gt;G281</formula>
    </cfRule>
  </conditionalFormatting>
  <conditionalFormatting sqref="I281">
    <cfRule type="expression" dxfId="153" priority="154">
      <formula>I281&gt;H281</formula>
    </cfRule>
  </conditionalFormatting>
  <conditionalFormatting sqref="B281">
    <cfRule type="expression" dxfId="152" priority="153">
      <formula>AND(B281&gt;0,(OR(B281&lt;$O$1,B281&gt;$P$1)))</formula>
    </cfRule>
  </conditionalFormatting>
  <conditionalFormatting sqref="F281">
    <cfRule type="expression" dxfId="151" priority="151">
      <formula>AND(F281&gt;0,(OR(F281&lt;$O$1,F281&gt;$Q$1)))</formula>
    </cfRule>
    <cfRule type="expression" dxfId="150" priority="152">
      <formula>AND(F281&gt;0,$F281&lt;$B281)</formula>
    </cfRule>
  </conditionalFormatting>
  <conditionalFormatting sqref="H282">
    <cfRule type="expression" dxfId="149" priority="150">
      <formula>H282&gt;G282</formula>
    </cfRule>
  </conditionalFormatting>
  <conditionalFormatting sqref="I282">
    <cfRule type="expression" dxfId="148" priority="149">
      <formula>I282&gt;H282</formula>
    </cfRule>
  </conditionalFormatting>
  <conditionalFormatting sqref="B282">
    <cfRule type="expression" dxfId="147" priority="148">
      <formula>AND(B282&gt;0,(OR(B282&lt;$O$1,B282&gt;$P$1)))</formula>
    </cfRule>
  </conditionalFormatting>
  <conditionalFormatting sqref="F282">
    <cfRule type="expression" dxfId="146" priority="146">
      <formula>AND(F282&gt;0,(OR(F282&lt;$O$1,F282&gt;$Q$1)))</formula>
    </cfRule>
    <cfRule type="expression" dxfId="145" priority="147">
      <formula>AND(F282&gt;0,$F282&lt;$B282)</formula>
    </cfRule>
  </conditionalFormatting>
  <conditionalFormatting sqref="H283">
    <cfRule type="expression" dxfId="144" priority="145">
      <formula>H283&gt;G283</formula>
    </cfRule>
  </conditionalFormatting>
  <conditionalFormatting sqref="I283">
    <cfRule type="expression" dxfId="143" priority="144">
      <formula>I283&gt;H283</formula>
    </cfRule>
  </conditionalFormatting>
  <conditionalFormatting sqref="B283">
    <cfRule type="expression" dxfId="142" priority="143">
      <formula>AND(B283&gt;0,(OR(B283&lt;$O$1,B283&gt;$P$1)))</formula>
    </cfRule>
  </conditionalFormatting>
  <conditionalFormatting sqref="F283">
    <cfRule type="expression" dxfId="141" priority="141">
      <formula>AND(F283&gt;0,(OR(F283&lt;$O$1,F283&gt;$Q$1)))</formula>
    </cfRule>
    <cfRule type="expression" dxfId="140" priority="142">
      <formula>AND(F283&gt;0,$F283&lt;$B283)</formula>
    </cfRule>
  </conditionalFormatting>
  <conditionalFormatting sqref="H284">
    <cfRule type="expression" dxfId="139" priority="140">
      <formula>H284&gt;G284</formula>
    </cfRule>
  </conditionalFormatting>
  <conditionalFormatting sqref="I284">
    <cfRule type="expression" dxfId="138" priority="139">
      <formula>I284&gt;H284</formula>
    </cfRule>
  </conditionalFormatting>
  <conditionalFormatting sqref="B284">
    <cfRule type="expression" dxfId="137" priority="138">
      <formula>AND(B284&gt;0,(OR(B284&lt;$O$1,B284&gt;$P$1)))</formula>
    </cfRule>
  </conditionalFormatting>
  <conditionalFormatting sqref="F284">
    <cfRule type="expression" dxfId="136" priority="136">
      <formula>AND(F284&gt;0,(OR(F284&lt;$O$1,F284&gt;$Q$1)))</formula>
    </cfRule>
    <cfRule type="expression" dxfId="135" priority="137">
      <formula>AND(F284&gt;0,$F284&lt;$B284)</formula>
    </cfRule>
  </conditionalFormatting>
  <conditionalFormatting sqref="H285">
    <cfRule type="expression" dxfId="134" priority="135">
      <formula>H285&gt;G285</formula>
    </cfRule>
  </conditionalFormatting>
  <conditionalFormatting sqref="I285">
    <cfRule type="expression" dxfId="133" priority="134">
      <formula>I285&gt;H285</formula>
    </cfRule>
  </conditionalFormatting>
  <conditionalFormatting sqref="B285">
    <cfRule type="expression" dxfId="132" priority="133">
      <formula>AND(B285&gt;0,(OR(B285&lt;$O$1,B285&gt;$P$1)))</formula>
    </cfRule>
  </conditionalFormatting>
  <conditionalFormatting sqref="F285">
    <cfRule type="expression" dxfId="131" priority="131">
      <formula>AND(F285&gt;0,(OR(F285&lt;$O$1,F285&gt;$Q$1)))</formula>
    </cfRule>
    <cfRule type="expression" dxfId="130" priority="132">
      <formula>AND(F285&gt;0,$F285&lt;$B285)</formula>
    </cfRule>
  </conditionalFormatting>
  <conditionalFormatting sqref="H286">
    <cfRule type="expression" dxfId="129" priority="130">
      <formula>H286&gt;G286</formula>
    </cfRule>
  </conditionalFormatting>
  <conditionalFormatting sqref="I286">
    <cfRule type="expression" dxfId="128" priority="129">
      <formula>I286&gt;H286</formula>
    </cfRule>
  </conditionalFormatting>
  <conditionalFormatting sqref="B286">
    <cfRule type="expression" dxfId="127" priority="128">
      <formula>AND(B286&gt;0,(OR(B286&lt;$O$1,B286&gt;$P$1)))</formula>
    </cfRule>
  </conditionalFormatting>
  <conditionalFormatting sqref="F286">
    <cfRule type="expression" dxfId="126" priority="126">
      <formula>AND(F286&gt;0,(OR(F286&lt;$O$1,F286&gt;$Q$1)))</formula>
    </cfRule>
    <cfRule type="expression" dxfId="125" priority="127">
      <formula>AND(F286&gt;0,$F286&lt;$B286)</formula>
    </cfRule>
  </conditionalFormatting>
  <conditionalFormatting sqref="H287">
    <cfRule type="expression" dxfId="124" priority="125">
      <formula>H287&gt;G287</formula>
    </cfRule>
  </conditionalFormatting>
  <conditionalFormatting sqref="I287">
    <cfRule type="expression" dxfId="123" priority="124">
      <formula>I287&gt;H287</formula>
    </cfRule>
  </conditionalFormatting>
  <conditionalFormatting sqref="B287">
    <cfRule type="expression" dxfId="122" priority="123">
      <formula>AND(B287&gt;0,(OR(B287&lt;$O$1,B287&gt;$P$1)))</formula>
    </cfRule>
  </conditionalFormatting>
  <conditionalFormatting sqref="F287">
    <cfRule type="expression" dxfId="121" priority="121">
      <formula>AND(F287&gt;0,(OR(F287&lt;$O$1,F287&gt;$Q$1)))</formula>
    </cfRule>
    <cfRule type="expression" dxfId="120" priority="122">
      <formula>AND(F287&gt;0,$F287&lt;$B287)</formula>
    </cfRule>
  </conditionalFormatting>
  <conditionalFormatting sqref="H288">
    <cfRule type="expression" dxfId="119" priority="120">
      <formula>H288&gt;G288</formula>
    </cfRule>
  </conditionalFormatting>
  <conditionalFormatting sqref="I288">
    <cfRule type="expression" dxfId="118" priority="119">
      <formula>I288&gt;H288</formula>
    </cfRule>
  </conditionalFormatting>
  <conditionalFormatting sqref="B288">
    <cfRule type="expression" dxfId="117" priority="118">
      <formula>AND(B288&gt;0,(OR(B288&lt;$O$1,B288&gt;$P$1)))</formula>
    </cfRule>
  </conditionalFormatting>
  <conditionalFormatting sqref="F288">
    <cfRule type="expression" dxfId="116" priority="116">
      <formula>AND(F288&gt;0,(OR(F288&lt;$O$1,F288&gt;$Q$1)))</formula>
    </cfRule>
    <cfRule type="expression" dxfId="115" priority="117">
      <formula>AND(F288&gt;0,$F288&lt;$B288)</formula>
    </cfRule>
  </conditionalFormatting>
  <conditionalFormatting sqref="H289">
    <cfRule type="expression" dxfId="114" priority="115">
      <formula>H289&gt;G289</formula>
    </cfRule>
  </conditionalFormatting>
  <conditionalFormatting sqref="I289">
    <cfRule type="expression" dxfId="113" priority="114">
      <formula>I289&gt;H289</formula>
    </cfRule>
  </conditionalFormatting>
  <conditionalFormatting sqref="B289">
    <cfRule type="expression" dxfId="112" priority="113">
      <formula>AND(B289&gt;0,(OR(B289&lt;$O$1,B289&gt;$P$1)))</formula>
    </cfRule>
  </conditionalFormatting>
  <conditionalFormatting sqref="F289">
    <cfRule type="expression" dxfId="111" priority="111">
      <formula>AND(F289&gt;0,(OR(F289&lt;$O$1,F289&gt;$Q$1)))</formula>
    </cfRule>
    <cfRule type="expression" dxfId="110" priority="112">
      <formula>AND(F289&gt;0,$F289&lt;$B289)</formula>
    </cfRule>
  </conditionalFormatting>
  <conditionalFormatting sqref="H290">
    <cfRule type="expression" dxfId="109" priority="110">
      <formula>H290&gt;G290</formula>
    </cfRule>
  </conditionalFormatting>
  <conditionalFormatting sqref="I290">
    <cfRule type="expression" dxfId="108" priority="109">
      <formula>I290&gt;H290</formula>
    </cfRule>
  </conditionalFormatting>
  <conditionalFormatting sqref="B290">
    <cfRule type="expression" dxfId="107" priority="108">
      <formula>AND(B290&gt;0,(OR(B290&lt;$O$1,B290&gt;$P$1)))</formula>
    </cfRule>
  </conditionalFormatting>
  <conditionalFormatting sqref="F290">
    <cfRule type="expression" dxfId="106" priority="106">
      <formula>AND(F290&gt;0,(OR(F290&lt;$O$1,F290&gt;$Q$1)))</formula>
    </cfRule>
    <cfRule type="expression" dxfId="105" priority="107">
      <formula>AND(F290&gt;0,$F290&lt;$B290)</formula>
    </cfRule>
  </conditionalFormatting>
  <conditionalFormatting sqref="H291">
    <cfRule type="expression" dxfId="104" priority="105">
      <formula>H291&gt;G291</formula>
    </cfRule>
  </conditionalFormatting>
  <conditionalFormatting sqref="I291">
    <cfRule type="expression" dxfId="103" priority="104">
      <formula>I291&gt;H291</formula>
    </cfRule>
  </conditionalFormatting>
  <conditionalFormatting sqref="B291">
    <cfRule type="expression" dxfId="102" priority="103">
      <formula>AND(B291&gt;0,(OR(B291&lt;$O$1,B291&gt;$P$1)))</formula>
    </cfRule>
  </conditionalFormatting>
  <conditionalFormatting sqref="F291">
    <cfRule type="expression" dxfId="101" priority="101">
      <formula>AND(F291&gt;0,(OR(F291&lt;$O$1,F291&gt;$Q$1)))</formula>
    </cfRule>
    <cfRule type="expression" dxfId="100" priority="102">
      <formula>AND(F291&gt;0,$F291&lt;$B291)</formula>
    </cfRule>
  </conditionalFormatting>
  <conditionalFormatting sqref="H292">
    <cfRule type="expression" dxfId="99" priority="100">
      <formula>H292&gt;G292</formula>
    </cfRule>
  </conditionalFormatting>
  <conditionalFormatting sqref="I292">
    <cfRule type="expression" dxfId="98" priority="99">
      <formula>I292&gt;H292</formula>
    </cfRule>
  </conditionalFormatting>
  <conditionalFormatting sqref="B292">
    <cfRule type="expression" dxfId="97" priority="98">
      <formula>AND(B292&gt;0,(OR(B292&lt;$O$1,B292&gt;$P$1)))</formula>
    </cfRule>
  </conditionalFormatting>
  <conditionalFormatting sqref="F292">
    <cfRule type="expression" dxfId="96" priority="96">
      <formula>AND(F292&gt;0,(OR(F292&lt;$O$1,F292&gt;$Q$1)))</formula>
    </cfRule>
    <cfRule type="expression" dxfId="95" priority="97">
      <formula>AND(F292&gt;0,$F292&lt;$B292)</formula>
    </cfRule>
  </conditionalFormatting>
  <conditionalFormatting sqref="H293">
    <cfRule type="expression" dxfId="94" priority="95">
      <formula>H293&gt;G293</formula>
    </cfRule>
  </conditionalFormatting>
  <conditionalFormatting sqref="I293">
    <cfRule type="expression" dxfId="93" priority="94">
      <formula>I293&gt;H293</formula>
    </cfRule>
  </conditionalFormatting>
  <conditionalFormatting sqref="B293">
    <cfRule type="expression" dxfId="92" priority="93">
      <formula>AND(B293&gt;0,(OR(B293&lt;$O$1,B293&gt;$P$1)))</formula>
    </cfRule>
  </conditionalFormatting>
  <conditionalFormatting sqref="F293">
    <cfRule type="expression" dxfId="91" priority="91">
      <formula>AND(F293&gt;0,(OR(F293&lt;$O$1,F293&gt;$Q$1)))</formula>
    </cfRule>
    <cfRule type="expression" dxfId="90" priority="92">
      <formula>AND(F293&gt;0,$F293&lt;$B293)</formula>
    </cfRule>
  </conditionalFormatting>
  <conditionalFormatting sqref="H294">
    <cfRule type="expression" dxfId="89" priority="90">
      <formula>H294&gt;G294</formula>
    </cfRule>
  </conditionalFormatting>
  <conditionalFormatting sqref="I294">
    <cfRule type="expression" dxfId="88" priority="89">
      <formula>I294&gt;H294</formula>
    </cfRule>
  </conditionalFormatting>
  <conditionalFormatting sqref="B294">
    <cfRule type="expression" dxfId="87" priority="88">
      <formula>AND(B294&gt;0,(OR(B294&lt;$O$1,B294&gt;$P$1)))</formula>
    </cfRule>
  </conditionalFormatting>
  <conditionalFormatting sqref="F294">
    <cfRule type="expression" dxfId="86" priority="86">
      <formula>AND(F294&gt;0,(OR(F294&lt;$O$1,F294&gt;$Q$1)))</formula>
    </cfRule>
    <cfRule type="expression" dxfId="85" priority="87">
      <formula>AND(F294&gt;0,$F294&lt;$B294)</formula>
    </cfRule>
  </conditionalFormatting>
  <conditionalFormatting sqref="H295">
    <cfRule type="expression" dxfId="84" priority="85">
      <formula>H295&gt;G295</formula>
    </cfRule>
  </conditionalFormatting>
  <conditionalFormatting sqref="I295">
    <cfRule type="expression" dxfId="83" priority="84">
      <formula>I295&gt;H295</formula>
    </cfRule>
  </conditionalFormatting>
  <conditionalFormatting sqref="B295">
    <cfRule type="expression" dxfId="82" priority="83">
      <formula>AND(B295&gt;0,(OR(B295&lt;$O$1,B295&gt;$P$1)))</formula>
    </cfRule>
  </conditionalFormatting>
  <conditionalFormatting sqref="F295">
    <cfRule type="expression" dxfId="81" priority="81">
      <formula>AND(F295&gt;0,(OR(F295&lt;$O$1,F295&gt;$Q$1)))</formula>
    </cfRule>
    <cfRule type="expression" dxfId="80" priority="82">
      <formula>AND(F295&gt;0,$F295&lt;$B295)</formula>
    </cfRule>
  </conditionalFormatting>
  <conditionalFormatting sqref="H296">
    <cfRule type="expression" dxfId="79" priority="80">
      <formula>H296&gt;G296</formula>
    </cfRule>
  </conditionalFormatting>
  <conditionalFormatting sqref="I296">
    <cfRule type="expression" dxfId="78" priority="79">
      <formula>I296&gt;H296</formula>
    </cfRule>
  </conditionalFormatting>
  <conditionalFormatting sqref="B296">
    <cfRule type="expression" dxfId="77" priority="78">
      <formula>AND(B296&gt;0,(OR(B296&lt;$O$1,B296&gt;$P$1)))</formula>
    </cfRule>
  </conditionalFormatting>
  <conditionalFormatting sqref="F296">
    <cfRule type="expression" dxfId="76" priority="76">
      <formula>AND(F296&gt;0,(OR(F296&lt;$O$1,F296&gt;$Q$1)))</formula>
    </cfRule>
    <cfRule type="expression" dxfId="75" priority="77">
      <formula>AND(F296&gt;0,$F296&lt;$B296)</formula>
    </cfRule>
  </conditionalFormatting>
  <conditionalFormatting sqref="H297">
    <cfRule type="expression" dxfId="74" priority="75">
      <formula>H297&gt;G297</formula>
    </cfRule>
  </conditionalFormatting>
  <conditionalFormatting sqref="I297">
    <cfRule type="expression" dxfId="73" priority="74">
      <formula>I297&gt;H297</formula>
    </cfRule>
  </conditionalFormatting>
  <conditionalFormatting sqref="B297">
    <cfRule type="expression" dxfId="72" priority="73">
      <formula>AND(B297&gt;0,(OR(B297&lt;$O$1,B297&gt;$P$1)))</formula>
    </cfRule>
  </conditionalFormatting>
  <conditionalFormatting sqref="F297">
    <cfRule type="expression" dxfId="71" priority="71">
      <formula>AND(F297&gt;0,(OR(F297&lt;$O$1,F297&gt;$Q$1)))</formula>
    </cfRule>
    <cfRule type="expression" dxfId="70" priority="72">
      <formula>AND(F297&gt;0,$F297&lt;$B297)</formula>
    </cfRule>
  </conditionalFormatting>
  <conditionalFormatting sqref="H298">
    <cfRule type="expression" dxfId="69" priority="70">
      <formula>H298&gt;G298</formula>
    </cfRule>
  </conditionalFormatting>
  <conditionalFormatting sqref="I298">
    <cfRule type="expression" dxfId="68" priority="69">
      <formula>I298&gt;H298</formula>
    </cfRule>
  </conditionalFormatting>
  <conditionalFormatting sqref="B298">
    <cfRule type="expression" dxfId="67" priority="68">
      <formula>AND(B298&gt;0,(OR(B298&lt;$O$1,B298&gt;$P$1)))</formula>
    </cfRule>
  </conditionalFormatting>
  <conditionalFormatting sqref="F298">
    <cfRule type="expression" dxfId="66" priority="66">
      <formula>AND(F298&gt;0,(OR(F298&lt;$O$1,F298&gt;$Q$1)))</formula>
    </cfRule>
    <cfRule type="expression" dxfId="65" priority="67">
      <formula>AND(F298&gt;0,$F298&lt;$B298)</formula>
    </cfRule>
  </conditionalFormatting>
  <conditionalFormatting sqref="H299">
    <cfRule type="expression" dxfId="64" priority="65">
      <formula>H299&gt;G299</formula>
    </cfRule>
  </conditionalFormatting>
  <conditionalFormatting sqref="I299">
    <cfRule type="expression" dxfId="63" priority="64">
      <formula>I299&gt;H299</formula>
    </cfRule>
  </conditionalFormatting>
  <conditionalFormatting sqref="B299">
    <cfRule type="expression" dxfId="62" priority="63">
      <formula>AND(B299&gt;0,(OR(B299&lt;$O$1,B299&gt;$P$1)))</formula>
    </cfRule>
  </conditionalFormatting>
  <conditionalFormatting sqref="F299">
    <cfRule type="expression" dxfId="61" priority="61">
      <formula>AND(F299&gt;0,(OR(F299&lt;$O$1,F299&gt;$Q$1)))</formula>
    </cfRule>
    <cfRule type="expression" dxfId="60" priority="62">
      <formula>AND(F299&gt;0,$F299&lt;$B299)</formula>
    </cfRule>
  </conditionalFormatting>
  <conditionalFormatting sqref="H300">
    <cfRule type="expression" dxfId="59" priority="60">
      <formula>H300&gt;G300</formula>
    </cfRule>
  </conditionalFormatting>
  <conditionalFormatting sqref="I300">
    <cfRule type="expression" dxfId="58" priority="59">
      <formula>I300&gt;H300</formula>
    </cfRule>
  </conditionalFormatting>
  <conditionalFormatting sqref="B300">
    <cfRule type="expression" dxfId="57" priority="58">
      <formula>AND(B300&gt;0,(OR(B300&lt;$O$1,B300&gt;$P$1)))</formula>
    </cfRule>
  </conditionalFormatting>
  <conditionalFormatting sqref="F300">
    <cfRule type="expression" dxfId="56" priority="56">
      <formula>AND(F300&gt;0,(OR(F300&lt;$O$1,F300&gt;$Q$1)))</formula>
    </cfRule>
    <cfRule type="expression" dxfId="55" priority="57">
      <formula>AND(F300&gt;0,$F300&lt;$B300)</formula>
    </cfRule>
  </conditionalFormatting>
  <conditionalFormatting sqref="H301">
    <cfRule type="expression" dxfId="54" priority="55">
      <formula>H301&gt;G301</formula>
    </cfRule>
  </conditionalFormatting>
  <conditionalFormatting sqref="I301">
    <cfRule type="expression" dxfId="53" priority="54">
      <formula>I301&gt;H301</formula>
    </cfRule>
  </conditionalFormatting>
  <conditionalFormatting sqref="B301">
    <cfRule type="expression" dxfId="52" priority="53">
      <formula>AND(B301&gt;0,(OR(B301&lt;$O$1,B301&gt;$P$1)))</formula>
    </cfRule>
  </conditionalFormatting>
  <conditionalFormatting sqref="F301">
    <cfRule type="expression" dxfId="51" priority="51">
      <formula>AND(F301&gt;0,(OR(F301&lt;$O$1,F301&gt;$Q$1)))</formula>
    </cfRule>
    <cfRule type="expression" dxfId="50" priority="52">
      <formula>AND(F301&gt;0,$F301&lt;$B301)</formula>
    </cfRule>
  </conditionalFormatting>
  <conditionalFormatting sqref="H302">
    <cfRule type="expression" dxfId="49" priority="50">
      <formula>H302&gt;G302</formula>
    </cfRule>
  </conditionalFormatting>
  <conditionalFormatting sqref="I302">
    <cfRule type="expression" dxfId="48" priority="49">
      <formula>I302&gt;H302</formula>
    </cfRule>
  </conditionalFormatting>
  <conditionalFormatting sqref="B302">
    <cfRule type="expression" dxfId="47" priority="48">
      <formula>AND(B302&gt;0,(OR(B302&lt;$O$1,B302&gt;$P$1)))</formula>
    </cfRule>
  </conditionalFormatting>
  <conditionalFormatting sqref="F302">
    <cfRule type="expression" dxfId="46" priority="46">
      <formula>AND(F302&gt;0,(OR(F302&lt;$O$1,F302&gt;$Q$1)))</formula>
    </cfRule>
    <cfRule type="expression" dxfId="45" priority="47">
      <formula>AND(F302&gt;0,$F302&lt;$B302)</formula>
    </cfRule>
  </conditionalFormatting>
  <conditionalFormatting sqref="H303">
    <cfRule type="expression" dxfId="44" priority="45">
      <formula>H303&gt;G303</formula>
    </cfRule>
  </conditionalFormatting>
  <conditionalFormatting sqref="I303">
    <cfRule type="expression" dxfId="43" priority="44">
      <formula>I303&gt;H303</formula>
    </cfRule>
  </conditionalFormatting>
  <conditionalFormatting sqref="B303">
    <cfRule type="expression" dxfId="42" priority="43">
      <formula>AND(B303&gt;0,(OR(B303&lt;$O$1,B303&gt;$P$1)))</formula>
    </cfRule>
  </conditionalFormatting>
  <conditionalFormatting sqref="F303">
    <cfRule type="expression" dxfId="41" priority="41">
      <formula>AND(F303&gt;0,(OR(F303&lt;$O$1,F303&gt;$Q$1)))</formula>
    </cfRule>
    <cfRule type="expression" dxfId="40" priority="42">
      <formula>AND(F303&gt;0,$F303&lt;$B303)</formula>
    </cfRule>
  </conditionalFormatting>
  <conditionalFormatting sqref="H304">
    <cfRule type="expression" dxfId="39" priority="40">
      <formula>H304&gt;G304</formula>
    </cfRule>
  </conditionalFormatting>
  <conditionalFormatting sqref="I304">
    <cfRule type="expression" dxfId="38" priority="39">
      <formula>I304&gt;H304</formula>
    </cfRule>
  </conditionalFormatting>
  <conditionalFormatting sqref="B304">
    <cfRule type="expression" dxfId="37" priority="38">
      <formula>AND(B304&gt;0,(OR(B304&lt;$O$1,B304&gt;$P$1)))</formula>
    </cfRule>
  </conditionalFormatting>
  <conditionalFormatting sqref="F304">
    <cfRule type="expression" dxfId="36" priority="36">
      <formula>AND(F304&gt;0,(OR(F304&lt;$O$1,F304&gt;$Q$1)))</formula>
    </cfRule>
    <cfRule type="expression" dxfId="35" priority="37">
      <formula>AND(F304&gt;0,$F304&lt;$B304)</formula>
    </cfRule>
  </conditionalFormatting>
  <conditionalFormatting sqref="H305">
    <cfRule type="expression" dxfId="34" priority="35">
      <formula>H305&gt;G305</formula>
    </cfRule>
  </conditionalFormatting>
  <conditionalFormatting sqref="I305">
    <cfRule type="expression" dxfId="33" priority="34">
      <formula>I305&gt;H305</formula>
    </cfRule>
  </conditionalFormatting>
  <conditionalFormatting sqref="B305">
    <cfRule type="expression" dxfId="32" priority="33">
      <formula>AND(B305&gt;0,(OR(B305&lt;$O$1,B305&gt;$P$1)))</formula>
    </cfRule>
  </conditionalFormatting>
  <conditionalFormatting sqref="F305">
    <cfRule type="expression" dxfId="31" priority="31">
      <formula>AND(F305&gt;0,(OR(F305&lt;$O$1,F305&gt;$Q$1)))</formula>
    </cfRule>
    <cfRule type="expression" dxfId="30" priority="32">
      <formula>AND(F305&gt;0,$F305&lt;$B305)</formula>
    </cfRule>
  </conditionalFormatting>
  <conditionalFormatting sqref="H306">
    <cfRule type="expression" dxfId="29" priority="30">
      <formula>H306&gt;G306</formula>
    </cfRule>
  </conditionalFormatting>
  <conditionalFormatting sqref="I306">
    <cfRule type="expression" dxfId="28" priority="29">
      <formula>I306&gt;H306</formula>
    </cfRule>
  </conditionalFormatting>
  <conditionalFormatting sqref="B306">
    <cfRule type="expression" dxfId="27" priority="28">
      <formula>AND(B306&gt;0,(OR(B306&lt;$O$1,B306&gt;$P$1)))</formula>
    </cfRule>
  </conditionalFormatting>
  <conditionalFormatting sqref="F306">
    <cfRule type="expression" dxfId="26" priority="26">
      <formula>AND(F306&gt;0,(OR(F306&lt;$O$1,F306&gt;$Q$1)))</formula>
    </cfRule>
    <cfRule type="expression" dxfId="25" priority="27">
      <formula>AND(F306&gt;0,$F306&lt;$B306)</formula>
    </cfRule>
  </conditionalFormatting>
  <conditionalFormatting sqref="H307">
    <cfRule type="expression" dxfId="24" priority="25">
      <formula>H307&gt;G307</formula>
    </cfRule>
  </conditionalFormatting>
  <conditionalFormatting sqref="I307">
    <cfRule type="expression" dxfId="23" priority="24">
      <formula>I307&gt;H307</formula>
    </cfRule>
  </conditionalFormatting>
  <conditionalFormatting sqref="B307">
    <cfRule type="expression" dxfId="22" priority="23">
      <formula>AND(B307&gt;0,(OR(B307&lt;$O$1,B307&gt;$P$1)))</formula>
    </cfRule>
  </conditionalFormatting>
  <conditionalFormatting sqref="F307">
    <cfRule type="expression" dxfId="21" priority="21">
      <formula>AND(F307&gt;0,(OR(F307&lt;$O$1,F307&gt;$Q$1)))</formula>
    </cfRule>
    <cfRule type="expression" dxfId="20" priority="22">
      <formula>AND(F307&gt;0,$F307&lt;$B307)</formula>
    </cfRule>
  </conditionalFormatting>
  <conditionalFormatting sqref="H308">
    <cfRule type="expression" dxfId="19" priority="20">
      <formula>H308&gt;G308</formula>
    </cfRule>
  </conditionalFormatting>
  <conditionalFormatting sqref="I308">
    <cfRule type="expression" dxfId="18" priority="19">
      <formula>I308&gt;H308</formula>
    </cfRule>
  </conditionalFormatting>
  <conditionalFormatting sqref="B308">
    <cfRule type="expression" dxfId="17" priority="18">
      <formula>AND(B308&gt;0,(OR(B308&lt;$O$1,B308&gt;$P$1)))</formula>
    </cfRule>
  </conditionalFormatting>
  <conditionalFormatting sqref="F308">
    <cfRule type="expression" dxfId="16" priority="16">
      <formula>AND(F308&gt;0,(OR(F308&lt;$O$1,F308&gt;$Q$1)))</formula>
    </cfRule>
    <cfRule type="expression" dxfId="15" priority="17">
      <formula>AND(F308&gt;0,$F308&lt;$B308)</formula>
    </cfRule>
  </conditionalFormatting>
  <conditionalFormatting sqref="H309">
    <cfRule type="expression" dxfId="14" priority="15">
      <formula>H309&gt;G309</formula>
    </cfRule>
  </conditionalFormatting>
  <conditionalFormatting sqref="I309">
    <cfRule type="expression" dxfId="13" priority="14">
      <formula>I309&gt;H309</formula>
    </cfRule>
  </conditionalFormatting>
  <conditionalFormatting sqref="B309">
    <cfRule type="expression" dxfId="12" priority="13">
      <formula>AND(B309&gt;0,(OR(B309&lt;$O$1,B309&gt;$P$1)))</formula>
    </cfRule>
  </conditionalFormatting>
  <conditionalFormatting sqref="F309">
    <cfRule type="expression" dxfId="11" priority="11">
      <formula>AND(F309&gt;0,(OR(F309&lt;$O$1,F309&gt;$Q$1)))</formula>
    </cfRule>
    <cfRule type="expression" dxfId="10" priority="12">
      <formula>AND(F309&gt;0,$F309&lt;$B309)</formula>
    </cfRule>
  </conditionalFormatting>
  <conditionalFormatting sqref="H310">
    <cfRule type="expression" dxfId="9" priority="10">
      <formula>H310&gt;G310</formula>
    </cfRule>
  </conditionalFormatting>
  <conditionalFormatting sqref="I310">
    <cfRule type="expression" dxfId="8" priority="9">
      <formula>I310&gt;H310</formula>
    </cfRule>
  </conditionalFormatting>
  <conditionalFormatting sqref="B310">
    <cfRule type="expression" dxfId="7" priority="8">
      <formula>AND(B310&gt;0,(OR(B310&lt;$O$1,B310&gt;$P$1)))</formula>
    </cfRule>
  </conditionalFormatting>
  <conditionalFormatting sqref="F310">
    <cfRule type="expression" dxfId="6" priority="6">
      <formula>AND(F310&gt;0,(OR(F310&lt;$O$1,F310&gt;$Q$1)))</formula>
    </cfRule>
    <cfRule type="expression" dxfId="5" priority="7">
      <formula>AND(F310&gt;0,$F310&lt;$B310)</formula>
    </cfRule>
  </conditionalFormatting>
  <conditionalFormatting sqref="H311">
    <cfRule type="expression" dxfId="4" priority="5">
      <formula>H311&gt;G311</formula>
    </cfRule>
  </conditionalFormatting>
  <conditionalFormatting sqref="I311">
    <cfRule type="expression" dxfId="3" priority="4">
      <formula>I311&gt;H311</formula>
    </cfRule>
  </conditionalFormatting>
  <conditionalFormatting sqref="B311">
    <cfRule type="expression" dxfId="2" priority="3">
      <formula>AND(B311&gt;0,(OR(B311&lt;$O$1,B311&gt;$P$1)))</formula>
    </cfRule>
  </conditionalFormatting>
  <conditionalFormatting sqref="F311">
    <cfRule type="expression" dxfId="1" priority="1">
      <formula>AND(F311&gt;0,(OR(F311&lt;$O$1,F311&gt;$Q$1)))</formula>
    </cfRule>
    <cfRule type="expression" dxfId="0" priority="2">
      <formula>AND(F311&gt;0,$F311&lt;$B311)</formula>
    </cfRule>
  </conditionalFormatting>
  <dataValidations count="1">
    <dataValidation allowBlank="1" showInputMessage="1" showErrorMessage="1" errorTitle="Errada nm finançador" error="Únicament es poden introduïr finançadors amb el nom tal com està a la taula finançadors_x000a_" sqref="L12:L31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errorTitle="Errada Finançador" error="Únicament noms del full finandors" xr:uid="{00000000-0002-0000-0100-000001000000}">
          <x14:formula1>
            <xm:f>Balanç!$A$12:$A$18</xm:f>
          </x14:formula1>
          <xm:sqref>K24:K311</xm:sqref>
        </x14:dataValidation>
        <x14:dataValidation type="list" allowBlank="1" showInputMessage="1" showErrorMessage="1" xr:uid="{00000000-0002-0000-0100-000002000000}">
          <x14:formula1>
            <xm:f>Balanç!$A$12:$A$18</xm:f>
          </x14:formula1>
          <xm:sqref>K12:K23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velezsp</cp:lastModifiedBy>
  <cp:lastPrinted>2021-06-29T18:00:18Z</cp:lastPrinted>
  <dcterms:created xsi:type="dcterms:W3CDTF">2019-08-02T11:24:36Z</dcterms:created>
  <dcterms:modified xsi:type="dcterms:W3CDTF">2022-10-06T15:57:59Z</dcterms:modified>
</cp:coreProperties>
</file>